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450" windowWidth="21660" windowHeight="5145" activeTab="0"/>
  </bookViews>
  <sheets>
    <sheet name="Anmälan SM 2010" sheetId="1" r:id="rId1"/>
  </sheets>
  <definedNames>
    <definedName name="_xlnm.Print_Area" localSheetId="0">'Anmälan SM 2010'!$A$1:$L$50</definedName>
  </definedNames>
  <calcPr fullCalcOnLoad="1"/>
</workbook>
</file>

<file path=xl/sharedStrings.xml><?xml version="1.0" encoding="utf-8"?>
<sst xmlns="http://schemas.openxmlformats.org/spreadsheetml/2006/main" count="69" uniqueCount="63">
  <si>
    <t>Från</t>
  </si>
  <si>
    <t>Tillhörande</t>
  </si>
  <si>
    <t>Namn</t>
  </si>
  <si>
    <t>Lunchkuponger</t>
  </si>
  <si>
    <t>Antal</t>
  </si>
  <si>
    <t>Totalt</t>
  </si>
  <si>
    <t>Söndag</t>
  </si>
  <si>
    <t>Lördag</t>
  </si>
  <si>
    <t>á pris</t>
  </si>
  <si>
    <t>Sammanställning</t>
  </si>
  <si>
    <t>Att betala:</t>
  </si>
  <si>
    <t>Individuellt</t>
  </si>
  <si>
    <t>Märk talongen med SM Gevär 2010 samt föreningens namn.</t>
  </si>
  <si>
    <t>Sala Skyttegille</t>
  </si>
  <si>
    <t>c/o Siv Olsson</t>
  </si>
  <si>
    <t>Adress:</t>
  </si>
  <si>
    <t>Namn:</t>
  </si>
  <si>
    <t>Lingongatan 18</t>
  </si>
  <si>
    <t>733 37 Sala</t>
  </si>
  <si>
    <t>Postadress:</t>
  </si>
  <si>
    <t>Telefon: 070-21 65 465</t>
  </si>
  <si>
    <t>Telefon:</t>
  </si>
  <si>
    <t>E-post:</t>
  </si>
  <si>
    <t>Lag</t>
  </si>
  <si>
    <t>Senior</t>
  </si>
  <si>
    <t>Veteran</t>
  </si>
  <si>
    <t xml:space="preserve"> skytteförening/gille</t>
  </si>
  <si>
    <t xml:space="preserve"> skytteförbund &amp; länsbokstav</t>
  </si>
  <si>
    <t>Instruktioner:</t>
  </si>
  <si>
    <t>1. Ange föreningens namn och förbundstillhörighet, inkl länsbokstav</t>
  </si>
  <si>
    <t>3. Ange om det finns några särskilda önskemål</t>
  </si>
  <si>
    <t>4. Förbeställ lunchkuponger för båda dagarna</t>
  </si>
  <si>
    <t>5. Ange till vem som startlistan ska återsändas</t>
  </si>
  <si>
    <t>6. Skicka in anmälan, gärna via e-post, och betala in anmälningsavgiften</t>
  </si>
  <si>
    <t>Önskemål:</t>
  </si>
  <si>
    <t>Liggande, individuellt</t>
  </si>
  <si>
    <t>Liggande, föreningslag</t>
  </si>
  <si>
    <t>Ställningar, individuellt</t>
  </si>
  <si>
    <t>Ställningar, föreningslag</t>
  </si>
  <si>
    <t>Anmälningslistan insändes till:</t>
  </si>
  <si>
    <t>Startlistan skall återsändas till (helst e-post):</t>
  </si>
  <si>
    <t>anmalan@salaskyttegille.se</t>
  </si>
  <si>
    <r>
      <t xml:space="preserve">Avgifter sätts in på </t>
    </r>
    <r>
      <rPr>
        <b/>
        <sz val="10"/>
        <rFont val="Calibri"/>
        <family val="2"/>
      </rPr>
      <t>postgiro 37 20 69 -5</t>
    </r>
    <r>
      <rPr>
        <sz val="10"/>
        <rFont val="Calibri"/>
        <family val="2"/>
      </rPr>
      <t xml:space="preserve">,  Sala Skyttegille, i samband med anmälan </t>
    </r>
    <r>
      <rPr>
        <b/>
        <sz val="10"/>
        <rFont val="Calibri"/>
        <family val="2"/>
      </rPr>
      <t>senast 31 juli</t>
    </r>
    <r>
      <rPr>
        <sz val="10"/>
        <rFont val="Calibri"/>
        <family val="2"/>
      </rPr>
      <t>.</t>
    </r>
  </si>
  <si>
    <t>Vänsterskytt</t>
  </si>
  <si>
    <r>
      <t xml:space="preserve">Startlistor och Resultat:  </t>
    </r>
    <r>
      <rPr>
        <sz val="10"/>
        <color indexed="9"/>
        <rFont val="Calibri"/>
        <family val="2"/>
      </rPr>
      <t>Kommer att publiceras på sm2010.salaskyttegille.se samt www.skyttesport.se</t>
    </r>
  </si>
  <si>
    <r>
      <t xml:space="preserve">Förbundslagtävling:  </t>
    </r>
    <r>
      <rPr>
        <sz val="10"/>
        <color indexed="9"/>
        <rFont val="Calibri"/>
        <family val="2"/>
      </rPr>
      <t>Anmäls via separat blankett</t>
    </r>
  </si>
  <si>
    <t>Gevärs-
skyttekort
nr</t>
  </si>
  <si>
    <t>Aktivitets-
kort
nr</t>
  </si>
  <si>
    <t>Liggande
Lördag 21 augusti</t>
  </si>
  <si>
    <t>Ställningar
Söndag 22 augusti</t>
  </si>
  <si>
    <t>Individuellt
250:-/delt</t>
  </si>
  <si>
    <t>Föreningslag
200:-/lag</t>
  </si>
  <si>
    <t>Bankett</t>
  </si>
  <si>
    <t>Betalning sker senare</t>
  </si>
  <si>
    <t>Lunch lördag</t>
  </si>
  <si>
    <t>Lunch söndag</t>
  </si>
  <si>
    <t>*</t>
  </si>
  <si>
    <t>Bankett *</t>
  </si>
  <si>
    <t>Lunch &amp; bankett</t>
  </si>
  <si>
    <t>Lunch kommer att serveras båda dagarna kl 11:00 - 14:00 och förbeställs nedan. Banketten beställs här men betalas senare 
beroende på intresse</t>
  </si>
  <si>
    <t>2. Ange skyttarnas namn, vänsterskytt, lunch, bankett,  gevärsskyttekort- &amp; aktivitetskort samt i vilken klass och ev lag skytten ingår</t>
  </si>
  <si>
    <t>Här kan du exempelvis ange önskemål om skjutlag, om du är vegetarian eller matintolerant.</t>
  </si>
  <si>
    <t>Föreningsanmälan till nationellt SM gevär 2010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</si>
</sst>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0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horizontal="left"/>
      <protection/>
    </xf>
    <xf numFmtId="0" fontId="3" fillId="34" borderId="0" xfId="50" applyFont="1" applyFill="1" applyBorder="1" applyAlignment="1" applyProtection="1">
      <alignment horizontal="left"/>
      <protection/>
    </xf>
    <xf numFmtId="0" fontId="6" fillId="33" borderId="0" xfId="50" applyFont="1" applyFill="1" applyBorder="1" applyAlignment="1" applyProtection="1">
      <alignment horizontal="left" vertical="center"/>
      <protection/>
    </xf>
    <xf numFmtId="0" fontId="7" fillId="33" borderId="0" xfId="50" applyFont="1" applyFill="1" applyBorder="1" applyAlignment="1" applyProtection="1">
      <alignment horizontal="left" vertical="center"/>
      <protection/>
    </xf>
    <xf numFmtId="0" fontId="7" fillId="35" borderId="10" xfId="50" applyFont="1" applyFill="1" applyBorder="1" applyAlignment="1" applyProtection="1">
      <alignment horizontal="center" vertical="center"/>
      <protection locked="0"/>
    </xf>
    <xf numFmtId="0" fontId="7" fillId="33" borderId="11" xfId="50" applyFont="1" applyFill="1" applyBorder="1" applyAlignment="1" applyProtection="1">
      <alignment horizontal="left"/>
      <protection/>
    </xf>
    <xf numFmtId="0" fontId="7" fillId="33" borderId="12" xfId="50" applyFont="1" applyFill="1" applyBorder="1" applyAlignment="1" applyProtection="1">
      <alignment horizontal="left"/>
      <protection/>
    </xf>
    <xf numFmtId="0" fontId="7" fillId="33" borderId="0" xfId="50" applyFont="1" applyFill="1" applyBorder="1" applyAlignment="1" applyProtection="1">
      <alignment horizontal="left"/>
      <protection/>
    </xf>
    <xf numFmtId="0" fontId="6" fillId="33" borderId="0" xfId="50" applyFont="1" applyFill="1" applyBorder="1" applyAlignment="1" applyProtection="1">
      <alignment horizontal="left"/>
      <protection/>
    </xf>
    <xf numFmtId="0" fontId="6" fillId="33" borderId="13" xfId="50" applyFont="1" applyFill="1" applyBorder="1" applyAlignment="1" applyProtection="1">
      <alignment horizontal="left"/>
      <protection/>
    </xf>
    <xf numFmtId="0" fontId="6" fillId="33" borderId="13" xfId="50" applyFont="1" applyFill="1" applyBorder="1" applyAlignment="1" applyProtection="1">
      <alignment horizontal="center"/>
      <protection/>
    </xf>
    <xf numFmtId="0" fontId="6" fillId="33" borderId="13" xfId="50" applyFont="1" applyFill="1" applyBorder="1" applyAlignment="1" applyProtection="1">
      <alignment horizontal="right"/>
      <protection/>
    </xf>
    <xf numFmtId="6" fontId="7" fillId="33" borderId="0" xfId="50" applyNumberFormat="1" applyFont="1" applyFill="1" applyBorder="1" applyAlignment="1" applyProtection="1">
      <alignment horizontal="right"/>
      <protection/>
    </xf>
    <xf numFmtId="0" fontId="7" fillId="33" borderId="13" xfId="50" applyFont="1" applyFill="1" applyBorder="1" applyAlignment="1" applyProtection="1">
      <alignment horizontal="left"/>
      <protection/>
    </xf>
    <xf numFmtId="6" fontId="7" fillId="33" borderId="13" xfId="50" applyNumberFormat="1" applyFont="1" applyFill="1" applyBorder="1" applyAlignment="1" applyProtection="1">
      <alignment horizontal="right"/>
      <protection/>
    </xf>
    <xf numFmtId="0" fontId="7" fillId="33" borderId="0" xfId="50" applyFont="1" applyFill="1" applyBorder="1" applyAlignment="1" applyProtection="1">
      <alignment horizontal="right"/>
      <protection/>
    </xf>
    <xf numFmtId="0" fontId="7" fillId="33" borderId="0" xfId="50" applyFont="1" applyFill="1" applyBorder="1" applyAlignment="1" applyProtection="1">
      <alignment horizontal="center"/>
      <protection/>
    </xf>
    <xf numFmtId="0" fontId="7" fillId="33" borderId="13" xfId="50" applyFont="1" applyFill="1" applyBorder="1" applyAlignment="1" applyProtection="1">
      <alignment horizontal="center"/>
      <protection/>
    </xf>
    <xf numFmtId="0" fontId="49" fillId="33" borderId="0" xfId="45" applyFont="1" applyFill="1" applyBorder="1" applyAlignment="1" applyProtection="1">
      <alignment horizontal="left"/>
      <protection/>
    </xf>
    <xf numFmtId="0" fontId="2" fillId="34" borderId="0" xfId="50" applyFont="1" applyFill="1" applyBorder="1" applyAlignment="1" applyProtection="1">
      <alignment horizontal="left" vertical="center"/>
      <protection/>
    </xf>
    <xf numFmtId="0" fontId="4" fillId="36" borderId="14" xfId="50" applyFont="1" applyFill="1" applyBorder="1" applyAlignment="1" applyProtection="1">
      <alignment horizontal="left" vertical="center"/>
      <protection/>
    </xf>
    <xf numFmtId="0" fontId="4" fillId="36" borderId="11" xfId="50" applyFont="1" applyFill="1" applyBorder="1" applyAlignment="1" applyProtection="1">
      <alignment horizontal="left" vertical="center"/>
      <protection/>
    </xf>
    <xf numFmtId="0" fontId="4" fillId="36" borderId="0" xfId="50" applyFont="1" applyFill="1" applyBorder="1" applyAlignment="1" applyProtection="1">
      <alignment horizontal="left" vertical="center"/>
      <protection/>
    </xf>
    <xf numFmtId="0" fontId="4" fillId="36" borderId="12" xfId="50" applyFont="1" applyFill="1" applyBorder="1" applyAlignment="1" applyProtection="1">
      <alignment horizontal="left" vertical="center"/>
      <protection/>
    </xf>
    <xf numFmtId="0" fontId="4" fillId="36" borderId="13" xfId="50" applyFont="1" applyFill="1" applyBorder="1" applyAlignment="1" applyProtection="1">
      <alignment horizontal="left" vertical="center"/>
      <protection/>
    </xf>
    <xf numFmtId="0" fontId="4" fillId="36" borderId="15" xfId="50" applyFont="1" applyFill="1" applyBorder="1" applyAlignment="1" applyProtection="1">
      <alignment horizontal="left" vertical="center"/>
      <protection/>
    </xf>
    <xf numFmtId="0" fontId="28" fillId="36" borderId="16" xfId="50" applyFont="1" applyFill="1" applyBorder="1" applyAlignment="1" applyProtection="1">
      <alignment horizontal="left" vertical="center"/>
      <protection/>
    </xf>
    <xf numFmtId="0" fontId="8" fillId="36" borderId="14" xfId="50" applyFont="1" applyFill="1" applyBorder="1" applyAlignment="1" applyProtection="1">
      <alignment horizontal="left" vertical="center"/>
      <protection/>
    </xf>
    <xf numFmtId="0" fontId="8" fillId="36" borderId="17" xfId="50" applyFont="1" applyFill="1" applyBorder="1" applyAlignment="1" applyProtection="1">
      <alignment horizontal="left" vertical="center"/>
      <protection/>
    </xf>
    <xf numFmtId="0" fontId="8" fillId="36" borderId="0" xfId="50" applyFont="1" applyFill="1" applyBorder="1" applyAlignment="1" applyProtection="1">
      <alignment horizontal="left" vertical="center"/>
      <protection/>
    </xf>
    <xf numFmtId="0" fontId="8" fillId="36" borderId="18" xfId="50" applyFont="1" applyFill="1" applyBorder="1" applyAlignment="1" applyProtection="1">
      <alignment horizontal="left" vertical="center"/>
      <protection/>
    </xf>
    <xf numFmtId="0" fontId="8" fillId="36" borderId="13" xfId="50" applyFont="1" applyFill="1" applyBorder="1" applyAlignment="1" applyProtection="1">
      <alignment horizontal="left" vertical="center"/>
      <protection/>
    </xf>
    <xf numFmtId="0" fontId="7" fillId="34" borderId="0" xfId="50" applyFont="1" applyFill="1" applyBorder="1" applyAlignment="1" applyProtection="1">
      <alignment horizontal="left" vertical="center"/>
      <protection/>
    </xf>
    <xf numFmtId="0" fontId="6" fillId="33" borderId="17" xfId="50" applyFont="1" applyFill="1" applyBorder="1" applyAlignment="1" applyProtection="1">
      <alignment horizontal="center" wrapText="1"/>
      <protection/>
    </xf>
    <xf numFmtId="0" fontId="6" fillId="33" borderId="12" xfId="50" applyFont="1" applyFill="1" applyBorder="1" applyAlignment="1" applyProtection="1">
      <alignment horizontal="center" wrapText="1"/>
      <protection/>
    </xf>
    <xf numFmtId="0" fontId="6" fillId="33" borderId="17" xfId="50" applyFont="1" applyFill="1" applyBorder="1" applyAlignment="1" applyProtection="1">
      <alignment horizontal="left"/>
      <protection/>
    </xf>
    <xf numFmtId="0" fontId="6" fillId="33" borderId="16" xfId="50" applyFont="1" applyFill="1" applyBorder="1" applyAlignment="1" applyProtection="1">
      <alignment horizontal="left"/>
      <protection/>
    </xf>
    <xf numFmtId="0" fontId="7" fillId="33" borderId="19" xfId="50" applyFont="1" applyFill="1" applyBorder="1" applyAlignment="1" applyProtection="1">
      <alignment horizontal="center"/>
      <protection/>
    </xf>
    <xf numFmtId="0" fontId="7" fillId="33" borderId="20" xfId="50" applyFont="1" applyFill="1" applyBorder="1" applyAlignment="1" applyProtection="1">
      <alignment horizontal="center"/>
      <protection/>
    </xf>
    <xf numFmtId="0" fontId="7" fillId="33" borderId="21" xfId="50" applyFont="1" applyFill="1" applyBorder="1" applyAlignment="1" applyProtection="1">
      <alignment horizontal="center"/>
      <protection/>
    </xf>
    <xf numFmtId="0" fontId="7" fillId="35" borderId="22" xfId="50" applyFont="1" applyFill="1" applyBorder="1" applyAlignment="1" applyProtection="1">
      <alignment horizontal="center"/>
      <protection locked="0"/>
    </xf>
    <xf numFmtId="0" fontId="7" fillId="35" borderId="23" xfId="50" applyFont="1" applyFill="1" applyBorder="1" applyAlignment="1" applyProtection="1">
      <alignment horizontal="center"/>
      <protection locked="0"/>
    </xf>
    <xf numFmtId="0" fontId="7" fillId="35" borderId="24" xfId="50" applyFont="1" applyFill="1" applyBorder="1" applyAlignment="1" applyProtection="1">
      <alignment horizontal="center"/>
      <protection locked="0"/>
    </xf>
    <xf numFmtId="0" fontId="7" fillId="33" borderId="0" xfId="50" applyFont="1" applyFill="1" applyBorder="1" applyAlignment="1" applyProtection="1">
      <alignment horizontal="left" vertical="top" wrapText="1"/>
      <protection/>
    </xf>
    <xf numFmtId="0" fontId="5" fillId="33" borderId="0" xfId="50" applyFont="1" applyFill="1" applyBorder="1" applyAlignment="1" applyProtection="1">
      <alignment horizontal="center" vertical="center"/>
      <protection/>
    </xf>
    <xf numFmtId="0" fontId="7" fillId="35" borderId="10" xfId="50" applyFont="1" applyFill="1" applyBorder="1" applyAlignment="1" applyProtection="1">
      <alignment horizontal="left" vertical="center"/>
      <protection locked="0"/>
    </xf>
    <xf numFmtId="0" fontId="6" fillId="33" borderId="16" xfId="50" applyFont="1" applyFill="1" applyBorder="1" applyAlignment="1" applyProtection="1">
      <alignment horizontal="center" vertical="center" wrapText="1"/>
      <protection/>
    </xf>
    <xf numFmtId="0" fontId="6" fillId="33" borderId="11" xfId="50" applyFont="1" applyFill="1" applyBorder="1" applyAlignment="1" applyProtection="1">
      <alignment horizontal="center" vertical="center"/>
      <protection/>
    </xf>
    <xf numFmtId="0" fontId="6" fillId="33" borderId="19" xfId="50" applyFont="1" applyFill="1" applyBorder="1" applyAlignment="1" applyProtection="1">
      <alignment horizontal="right" vertical="center" textRotation="180"/>
      <protection/>
    </xf>
    <xf numFmtId="0" fontId="6" fillId="33" borderId="21" xfId="50" applyFont="1" applyFill="1" applyBorder="1" applyAlignment="1" applyProtection="1">
      <alignment horizontal="right" vertical="center" textRotation="180"/>
      <protection/>
    </xf>
    <xf numFmtId="0" fontId="6" fillId="33" borderId="19" xfId="50" applyFont="1" applyFill="1" applyBorder="1" applyAlignment="1" applyProtection="1">
      <alignment horizontal="center" vertical="center" wrapText="1"/>
      <protection/>
    </xf>
    <xf numFmtId="0" fontId="6" fillId="33" borderId="21" xfId="50" applyFont="1" applyFill="1" applyBorder="1" applyAlignment="1" applyProtection="1">
      <alignment horizontal="center" vertical="center" wrapText="1"/>
      <protection/>
    </xf>
    <xf numFmtId="0" fontId="6" fillId="33" borderId="19" xfId="50" applyFont="1" applyFill="1" applyBorder="1" applyAlignment="1" applyProtection="1">
      <alignment horizontal="center" vertical="center" textRotation="180"/>
      <protection/>
    </xf>
    <xf numFmtId="0" fontId="6" fillId="33" borderId="21" xfId="50" applyFont="1" applyFill="1" applyBorder="1" applyAlignment="1" applyProtection="1">
      <alignment horizontal="center" vertical="center" textRotation="180"/>
      <protection/>
    </xf>
    <xf numFmtId="0" fontId="7" fillId="35" borderId="22" xfId="50" applyFont="1" applyFill="1" applyBorder="1" applyAlignment="1" applyProtection="1">
      <alignment horizontal="left"/>
      <protection locked="0"/>
    </xf>
    <xf numFmtId="0" fontId="7" fillId="35" borderId="23" xfId="50" applyFont="1" applyFill="1" applyBorder="1" applyAlignment="1" applyProtection="1">
      <alignment horizontal="left"/>
      <protection locked="0"/>
    </xf>
    <xf numFmtId="0" fontId="7" fillId="35" borderId="24" xfId="50" applyFont="1" applyFill="1" applyBorder="1" applyAlignment="1" applyProtection="1">
      <alignment horizontal="left"/>
      <protection locked="0"/>
    </xf>
    <xf numFmtId="0" fontId="7" fillId="33" borderId="25" xfId="50" applyFont="1" applyFill="1" applyBorder="1" applyAlignment="1" applyProtection="1">
      <alignment horizontal="center"/>
      <protection/>
    </xf>
    <xf numFmtId="6" fontId="29" fillId="37" borderId="26" xfId="50" applyNumberFormat="1" applyFont="1" applyFill="1" applyBorder="1" applyAlignment="1" applyProtection="1">
      <alignment horizontal="center" vertical="center"/>
      <protection/>
    </xf>
    <xf numFmtId="6" fontId="29" fillId="37" borderId="27" xfId="50" applyNumberFormat="1" applyFont="1" applyFill="1" applyBorder="1" applyAlignment="1" applyProtection="1">
      <alignment horizontal="center" vertical="center"/>
      <protection/>
    </xf>
    <xf numFmtId="6" fontId="29" fillId="37" borderId="28" xfId="50" applyNumberFormat="1" applyFont="1" applyFill="1" applyBorder="1" applyAlignment="1" applyProtection="1">
      <alignment horizontal="center" vertical="center"/>
      <protection/>
    </xf>
    <xf numFmtId="6" fontId="29" fillId="37" borderId="29" xfId="50" applyNumberFormat="1" applyFont="1" applyFill="1" applyBorder="1" applyAlignment="1" applyProtection="1">
      <alignment horizontal="center" vertical="center"/>
      <protection/>
    </xf>
    <xf numFmtId="6" fontId="29" fillId="37" borderId="30" xfId="50" applyNumberFormat="1" applyFont="1" applyFill="1" applyBorder="1" applyAlignment="1" applyProtection="1">
      <alignment horizontal="center" vertical="center"/>
      <protection/>
    </xf>
    <xf numFmtId="6" fontId="29" fillId="37" borderId="31" xfId="50" applyNumberFormat="1" applyFont="1" applyFill="1" applyBorder="1" applyAlignment="1" applyProtection="1">
      <alignment horizontal="center" vertical="center"/>
      <protection/>
    </xf>
    <xf numFmtId="0" fontId="30" fillId="35" borderId="10" xfId="50" applyFont="1" applyFill="1" applyBorder="1" applyAlignment="1" applyProtection="1" quotePrefix="1">
      <alignment horizontal="center" vertical="center"/>
      <protection locked="0"/>
    </xf>
    <xf numFmtId="0" fontId="30" fillId="35" borderId="10" xfId="50" applyFont="1" applyFill="1" applyBorder="1" applyAlignment="1" applyProtection="1">
      <alignment horizontal="center" vertical="center"/>
      <protection locked="0"/>
    </xf>
    <xf numFmtId="0" fontId="30" fillId="35" borderId="10" xfId="5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salaskyttegille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15" zoomScaleNormal="115" zoomScalePageLayoutView="0" workbookViewId="0" topLeftCell="A1">
      <selection activeCell="B4" sqref="B4:H4"/>
    </sheetView>
  </sheetViews>
  <sheetFormatPr defaultColWidth="9.140625" defaultRowHeight="15"/>
  <cols>
    <col min="1" max="1" width="11.421875" style="2" customWidth="1"/>
    <col min="2" max="2" width="4.7109375" style="2" customWidth="1"/>
    <col min="3" max="6" width="3.57421875" style="2" customWidth="1"/>
    <col min="7" max="7" width="9.140625" style="2" customWidth="1"/>
    <col min="8" max="8" width="12.421875" style="2" customWidth="1"/>
    <col min="9" max="9" width="9.57421875" style="2" customWidth="1"/>
    <col min="10" max="10" width="11.00390625" style="2" customWidth="1"/>
    <col min="11" max="11" width="9.57421875" style="2" customWidth="1"/>
    <col min="12" max="12" width="11.00390625" style="2" customWidth="1"/>
    <col min="13" max="22" width="9.140625" style="2" customWidth="1"/>
    <col min="23" max="23" width="22.140625" style="2" customWidth="1"/>
    <col min="24" max="16384" width="9.1406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" t="s">
        <v>11</v>
      </c>
      <c r="P1" s="3" t="s">
        <v>23</v>
      </c>
    </row>
    <row r="2" spans="1:16" ht="18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O2" s="3" t="s">
        <v>24</v>
      </c>
      <c r="P2" s="3">
        <v>1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3" t="s">
        <v>25</v>
      </c>
      <c r="P3" s="3">
        <v>2</v>
      </c>
    </row>
    <row r="4" spans="1:16" ht="18" customHeight="1">
      <c r="A4" s="4" t="s">
        <v>0</v>
      </c>
      <c r="B4" s="47"/>
      <c r="C4" s="47"/>
      <c r="D4" s="47"/>
      <c r="E4" s="47"/>
      <c r="F4" s="47"/>
      <c r="G4" s="47"/>
      <c r="H4" s="47"/>
      <c r="I4" s="5" t="s">
        <v>26</v>
      </c>
      <c r="J4" s="5"/>
      <c r="K4" s="5"/>
      <c r="L4" s="5"/>
      <c r="O4" s="3"/>
      <c r="P4" s="3">
        <v>3</v>
      </c>
    </row>
    <row r="5" spans="1:16" ht="18" customHeight="1">
      <c r="A5" s="4" t="s">
        <v>1</v>
      </c>
      <c r="B5" s="47"/>
      <c r="C5" s="47"/>
      <c r="D5" s="47"/>
      <c r="E5" s="47"/>
      <c r="F5" s="47"/>
      <c r="G5" s="47"/>
      <c r="H5" s="6"/>
      <c r="I5" s="5" t="s">
        <v>27</v>
      </c>
      <c r="J5" s="5"/>
      <c r="K5" s="5"/>
      <c r="L5" s="5"/>
      <c r="O5" s="3"/>
      <c r="P5" s="3">
        <v>4</v>
      </c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O6" s="3"/>
      <c r="P6" s="3">
        <v>5</v>
      </c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4.5" customHeight="1">
      <c r="A8" s="38" t="s">
        <v>2</v>
      </c>
      <c r="B8" s="7"/>
      <c r="C8" s="50" t="s">
        <v>43</v>
      </c>
      <c r="D8" s="50" t="s">
        <v>54</v>
      </c>
      <c r="E8" s="50" t="s">
        <v>55</v>
      </c>
      <c r="F8" s="54" t="s">
        <v>57</v>
      </c>
      <c r="G8" s="52" t="s">
        <v>46</v>
      </c>
      <c r="H8" s="52" t="s">
        <v>47</v>
      </c>
      <c r="I8" s="48" t="s">
        <v>48</v>
      </c>
      <c r="J8" s="49"/>
      <c r="K8" s="48" t="s">
        <v>49</v>
      </c>
      <c r="L8" s="49"/>
    </row>
    <row r="9" spans="1:12" ht="25.5" customHeight="1">
      <c r="A9" s="37"/>
      <c r="B9" s="8"/>
      <c r="C9" s="51"/>
      <c r="D9" s="51"/>
      <c r="E9" s="51"/>
      <c r="F9" s="55"/>
      <c r="G9" s="53"/>
      <c r="H9" s="53"/>
      <c r="I9" s="35" t="s">
        <v>50</v>
      </c>
      <c r="J9" s="36" t="s">
        <v>51</v>
      </c>
      <c r="K9" s="35" t="s">
        <v>50</v>
      </c>
      <c r="L9" s="36" t="s">
        <v>51</v>
      </c>
    </row>
    <row r="10" spans="1:23" s="21" customFormat="1" ht="16.5" customHeight="1">
      <c r="A10" s="68"/>
      <c r="B10" s="68"/>
      <c r="C10" s="67"/>
      <c r="D10" s="67"/>
      <c r="E10" s="67"/>
      <c r="F10" s="67"/>
      <c r="G10" s="66"/>
      <c r="H10" s="66"/>
      <c r="I10" s="67"/>
      <c r="J10" s="67"/>
      <c r="K10" s="67"/>
      <c r="L10" s="67"/>
      <c r="N10" s="28" t="s">
        <v>28</v>
      </c>
      <c r="O10" s="29"/>
      <c r="P10" s="29"/>
      <c r="Q10" s="29"/>
      <c r="R10" s="29"/>
      <c r="S10" s="29"/>
      <c r="T10" s="22"/>
      <c r="U10" s="22"/>
      <c r="V10" s="22"/>
      <c r="W10" s="23"/>
    </row>
    <row r="11" spans="1:23" s="21" customFormat="1" ht="16.5" customHeight="1">
      <c r="A11" s="68"/>
      <c r="B11" s="68"/>
      <c r="C11" s="67"/>
      <c r="D11" s="67"/>
      <c r="E11" s="67"/>
      <c r="F11" s="67"/>
      <c r="G11" s="67"/>
      <c r="H11" s="67"/>
      <c r="I11" s="67"/>
      <c r="J11" s="67"/>
      <c r="K11" s="67"/>
      <c r="L11" s="67"/>
      <c r="N11" s="30" t="s">
        <v>29</v>
      </c>
      <c r="O11" s="31"/>
      <c r="P11" s="31"/>
      <c r="Q11" s="31"/>
      <c r="R11" s="31"/>
      <c r="S11" s="31"/>
      <c r="T11" s="24"/>
      <c r="U11" s="24"/>
      <c r="V11" s="24"/>
      <c r="W11" s="25"/>
    </row>
    <row r="12" spans="1:23" s="21" customFormat="1" ht="16.5" customHeight="1">
      <c r="A12" s="68"/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N12" s="30" t="s">
        <v>60</v>
      </c>
      <c r="O12" s="31"/>
      <c r="P12" s="31"/>
      <c r="Q12" s="31"/>
      <c r="R12" s="31"/>
      <c r="S12" s="31"/>
      <c r="T12" s="24"/>
      <c r="U12" s="24"/>
      <c r="V12" s="24"/>
      <c r="W12" s="25"/>
    </row>
    <row r="13" spans="1:23" s="21" customFormat="1" ht="16.5" customHeight="1">
      <c r="A13" s="68"/>
      <c r="B13" s="68"/>
      <c r="C13" s="67"/>
      <c r="D13" s="67"/>
      <c r="E13" s="67"/>
      <c r="F13" s="67"/>
      <c r="G13" s="67"/>
      <c r="H13" s="67"/>
      <c r="I13" s="67"/>
      <c r="J13" s="67"/>
      <c r="K13" s="67"/>
      <c r="L13" s="67"/>
      <c r="N13" s="30" t="s">
        <v>30</v>
      </c>
      <c r="O13" s="31"/>
      <c r="P13" s="31"/>
      <c r="Q13" s="31"/>
      <c r="R13" s="31"/>
      <c r="S13" s="31"/>
      <c r="T13" s="24"/>
      <c r="U13" s="24"/>
      <c r="V13" s="24"/>
      <c r="W13" s="25"/>
    </row>
    <row r="14" spans="1:23" s="21" customFormat="1" ht="16.5" customHeight="1">
      <c r="A14" s="68"/>
      <c r="B14" s="68"/>
      <c r="C14" s="67"/>
      <c r="D14" s="67"/>
      <c r="E14" s="67"/>
      <c r="F14" s="67"/>
      <c r="G14" s="67"/>
      <c r="H14" s="67"/>
      <c r="I14" s="67"/>
      <c r="J14" s="67"/>
      <c r="K14" s="67"/>
      <c r="L14" s="67"/>
      <c r="N14" s="30" t="s">
        <v>31</v>
      </c>
      <c r="O14" s="31"/>
      <c r="P14" s="31"/>
      <c r="Q14" s="31"/>
      <c r="R14" s="31"/>
      <c r="S14" s="31"/>
      <c r="T14" s="24"/>
      <c r="U14" s="24"/>
      <c r="V14" s="24"/>
      <c r="W14" s="25"/>
    </row>
    <row r="15" spans="1:23" s="21" customFormat="1" ht="16.5" customHeight="1">
      <c r="A15" s="68"/>
      <c r="B15" s="68"/>
      <c r="C15" s="67"/>
      <c r="D15" s="67"/>
      <c r="E15" s="67"/>
      <c r="F15" s="67"/>
      <c r="G15" s="67"/>
      <c r="H15" s="67"/>
      <c r="I15" s="67"/>
      <c r="J15" s="67"/>
      <c r="K15" s="67"/>
      <c r="L15" s="67"/>
      <c r="N15" s="30" t="s">
        <v>32</v>
      </c>
      <c r="O15" s="31"/>
      <c r="P15" s="31"/>
      <c r="Q15" s="31"/>
      <c r="R15" s="31"/>
      <c r="S15" s="31"/>
      <c r="T15" s="24"/>
      <c r="U15" s="24"/>
      <c r="V15" s="24"/>
      <c r="W15" s="25"/>
    </row>
    <row r="16" spans="1:23" s="21" customFormat="1" ht="16.5" customHeight="1">
      <c r="A16" s="68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N16" s="32" t="s">
        <v>33</v>
      </c>
      <c r="O16" s="33"/>
      <c r="P16" s="33"/>
      <c r="Q16" s="33"/>
      <c r="R16" s="33"/>
      <c r="S16" s="33"/>
      <c r="T16" s="26"/>
      <c r="U16" s="26"/>
      <c r="V16" s="26"/>
      <c r="W16" s="27"/>
    </row>
    <row r="17" spans="1:19" s="21" customFormat="1" ht="16.5" customHeight="1">
      <c r="A17" s="68"/>
      <c r="B17" s="68"/>
      <c r="C17" s="67"/>
      <c r="D17" s="67"/>
      <c r="E17" s="67"/>
      <c r="F17" s="67"/>
      <c r="G17" s="67"/>
      <c r="H17" s="67"/>
      <c r="I17" s="67"/>
      <c r="J17" s="67"/>
      <c r="K17" s="67"/>
      <c r="L17" s="67"/>
      <c r="N17" s="34"/>
      <c r="O17" s="34"/>
      <c r="P17" s="34"/>
      <c r="Q17" s="34"/>
      <c r="R17" s="34"/>
      <c r="S17" s="34"/>
    </row>
    <row r="18" spans="1:19" s="21" customFormat="1" ht="16.5" customHeight="1">
      <c r="A18" s="68"/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N18" s="34"/>
      <c r="O18" s="34"/>
      <c r="P18" s="34"/>
      <c r="Q18" s="34"/>
      <c r="R18" s="34"/>
      <c r="S18" s="34"/>
    </row>
    <row r="19" spans="1:23" s="21" customFormat="1" ht="16.5" customHeight="1">
      <c r="A19" s="68"/>
      <c r="B19" s="68"/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28" t="s">
        <v>44</v>
      </c>
      <c r="O19" s="29"/>
      <c r="P19" s="29"/>
      <c r="Q19" s="29"/>
      <c r="R19" s="29"/>
      <c r="S19" s="29"/>
      <c r="T19" s="22"/>
      <c r="U19" s="22"/>
      <c r="V19" s="22"/>
      <c r="W19" s="23"/>
    </row>
    <row r="20" spans="1:19" s="21" customFormat="1" ht="16.5" customHeight="1">
      <c r="A20" s="68"/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34"/>
      <c r="O20" s="34"/>
      <c r="P20" s="34"/>
      <c r="Q20" s="34"/>
      <c r="R20" s="34"/>
      <c r="S20" s="34"/>
    </row>
    <row r="21" spans="1:23" s="21" customFormat="1" ht="16.5" customHeight="1">
      <c r="A21" s="68"/>
      <c r="B21" s="68"/>
      <c r="C21" s="67"/>
      <c r="D21" s="67"/>
      <c r="E21" s="67"/>
      <c r="F21" s="67"/>
      <c r="G21" s="67"/>
      <c r="H21" s="67"/>
      <c r="I21" s="67"/>
      <c r="J21" s="67"/>
      <c r="K21" s="67"/>
      <c r="L21" s="67"/>
      <c r="N21" s="28" t="s">
        <v>45</v>
      </c>
      <c r="O21" s="29"/>
      <c r="P21" s="29"/>
      <c r="Q21" s="29"/>
      <c r="R21" s="29"/>
      <c r="S21" s="29"/>
      <c r="T21" s="22"/>
      <c r="U21" s="22"/>
      <c r="V21" s="22"/>
      <c r="W21" s="23"/>
    </row>
    <row r="22" spans="1:12" s="21" customFormat="1" ht="16.5" customHeight="1">
      <c r="A22" s="68"/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s="21" customFormat="1" ht="16.5" customHeight="1">
      <c r="A23" s="68"/>
      <c r="B23" s="6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s="21" customFormat="1" ht="16.5" customHeight="1">
      <c r="A24" s="68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10" t="s">
        <v>34</v>
      </c>
      <c r="B26" s="56" t="s">
        <v>61</v>
      </c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7" customHeight="1">
      <c r="A28" s="45" t="s">
        <v>59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2.75">
      <c r="A29" s="11" t="s">
        <v>58</v>
      </c>
      <c r="B29" s="11"/>
      <c r="C29" s="11"/>
      <c r="D29" s="11"/>
      <c r="E29" s="11"/>
      <c r="F29" s="11"/>
      <c r="G29" s="12" t="s">
        <v>4</v>
      </c>
      <c r="H29" s="13" t="s">
        <v>8</v>
      </c>
      <c r="I29" s="13" t="s">
        <v>5</v>
      </c>
      <c r="J29" s="9"/>
      <c r="K29" s="9"/>
      <c r="L29" s="9"/>
    </row>
    <row r="30" spans="1:12" ht="12.75">
      <c r="A30" s="9" t="s">
        <v>7</v>
      </c>
      <c r="B30" s="9"/>
      <c r="C30" s="9"/>
      <c r="D30" s="9"/>
      <c r="E30" s="9"/>
      <c r="F30" s="9"/>
      <c r="G30" s="39">
        <f>SUM(D10:D24)</f>
        <v>0</v>
      </c>
      <c r="H30" s="14">
        <v>70</v>
      </c>
      <c r="I30" s="14">
        <f>G30*H30</f>
        <v>0</v>
      </c>
      <c r="J30" s="9"/>
      <c r="K30" s="9"/>
      <c r="L30" s="9"/>
    </row>
    <row r="31" spans="1:12" ht="12.75">
      <c r="A31" s="9" t="s">
        <v>6</v>
      </c>
      <c r="B31" s="9"/>
      <c r="C31" s="9"/>
      <c r="D31" s="9"/>
      <c r="E31" s="9"/>
      <c r="F31" s="9"/>
      <c r="G31" s="40">
        <f>SUM(E10:E24)</f>
        <v>0</v>
      </c>
      <c r="H31" s="14">
        <f>H30</f>
        <v>70</v>
      </c>
      <c r="I31" s="14">
        <f>G31*H31</f>
        <v>0</v>
      </c>
      <c r="J31" s="9"/>
      <c r="K31" s="9"/>
      <c r="L31" s="9"/>
    </row>
    <row r="32" spans="1:12" ht="12.75">
      <c r="A32" s="15" t="s">
        <v>52</v>
      </c>
      <c r="B32" s="15"/>
      <c r="C32" s="15"/>
      <c r="D32" s="15"/>
      <c r="E32" s="15"/>
      <c r="F32" s="15"/>
      <c r="G32" s="41">
        <f>SUM(F10:F24)</f>
        <v>0</v>
      </c>
      <c r="H32" s="16">
        <v>250</v>
      </c>
      <c r="I32" s="16" t="s">
        <v>56</v>
      </c>
      <c r="J32" s="9" t="s">
        <v>53</v>
      </c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17"/>
      <c r="I33" s="17"/>
      <c r="J33" s="9"/>
      <c r="K33" s="9"/>
      <c r="L33" s="9"/>
    </row>
    <row r="34" spans="1:12" ht="13.5" thickBot="1">
      <c r="A34" s="11" t="s">
        <v>9</v>
      </c>
      <c r="B34" s="11"/>
      <c r="C34" s="11"/>
      <c r="D34" s="11"/>
      <c r="E34" s="11"/>
      <c r="F34" s="11"/>
      <c r="G34" s="12" t="s">
        <v>4</v>
      </c>
      <c r="H34" s="13" t="s">
        <v>8</v>
      </c>
      <c r="I34" s="13" t="s">
        <v>5</v>
      </c>
      <c r="J34" s="9"/>
      <c r="K34" s="59" t="s">
        <v>10</v>
      </c>
      <c r="L34" s="59"/>
    </row>
    <row r="35" spans="1:12" ht="12.75" customHeight="1">
      <c r="A35" s="9" t="s">
        <v>35</v>
      </c>
      <c r="B35" s="9"/>
      <c r="C35" s="9"/>
      <c r="D35" s="9"/>
      <c r="E35" s="9"/>
      <c r="F35" s="9"/>
      <c r="G35" s="18">
        <f>COUNTA(I10:I24)</f>
        <v>0</v>
      </c>
      <c r="H35" s="14">
        <v>250</v>
      </c>
      <c r="I35" s="14">
        <f>G35*H35</f>
        <v>0</v>
      </c>
      <c r="J35" s="9"/>
      <c r="K35" s="60">
        <f>SUM(I35:I39)</f>
        <v>0</v>
      </c>
      <c r="L35" s="61"/>
    </row>
    <row r="36" spans="1:12" ht="12.75" customHeight="1">
      <c r="A36" s="9" t="s">
        <v>36</v>
      </c>
      <c r="B36" s="9"/>
      <c r="C36" s="9"/>
      <c r="D36" s="9"/>
      <c r="E36" s="9"/>
      <c r="F36" s="9"/>
      <c r="G36" s="18">
        <f>INT((COUNTA(J10:J24)+2)/3)</f>
        <v>0</v>
      </c>
      <c r="H36" s="14">
        <v>200</v>
      </c>
      <c r="I36" s="14">
        <f>G36*H36</f>
        <v>0</v>
      </c>
      <c r="J36" s="9"/>
      <c r="K36" s="62"/>
      <c r="L36" s="63"/>
    </row>
    <row r="37" spans="1:12" ht="12.75" customHeight="1" thickBot="1">
      <c r="A37" s="9" t="s">
        <v>37</v>
      </c>
      <c r="B37" s="9"/>
      <c r="C37" s="9"/>
      <c r="D37" s="9"/>
      <c r="E37" s="9"/>
      <c r="F37" s="9"/>
      <c r="G37" s="18">
        <f>COUNTA(K10:K24)</f>
        <v>0</v>
      </c>
      <c r="H37" s="14">
        <v>250</v>
      </c>
      <c r="I37" s="14">
        <f>G37*H37</f>
        <v>0</v>
      </c>
      <c r="J37" s="9"/>
      <c r="K37" s="64"/>
      <c r="L37" s="65"/>
    </row>
    <row r="38" spans="1:12" ht="12.75">
      <c r="A38" s="9" t="s">
        <v>38</v>
      </c>
      <c r="B38" s="9"/>
      <c r="C38" s="9"/>
      <c r="D38" s="9"/>
      <c r="E38" s="9"/>
      <c r="F38" s="9"/>
      <c r="G38" s="18">
        <f>INT((COUNTA(L10:L24)+2)/3)</f>
        <v>0</v>
      </c>
      <c r="H38" s="14">
        <v>200</v>
      </c>
      <c r="I38" s="14">
        <f>G38*H38</f>
        <v>0</v>
      </c>
      <c r="J38" s="9"/>
      <c r="K38" s="9"/>
      <c r="L38" s="9"/>
    </row>
    <row r="39" spans="1:12" ht="12.75">
      <c r="A39" s="15" t="s">
        <v>3</v>
      </c>
      <c r="B39" s="15"/>
      <c r="C39" s="15"/>
      <c r="D39" s="15"/>
      <c r="E39" s="15"/>
      <c r="F39" s="15"/>
      <c r="G39" s="19">
        <f>G30+G31</f>
        <v>0</v>
      </c>
      <c r="H39" s="16">
        <f>H30</f>
        <v>70</v>
      </c>
      <c r="I39" s="16">
        <f>G39*H39</f>
        <v>0</v>
      </c>
      <c r="J39" s="9"/>
      <c r="K39" s="9"/>
      <c r="L39" s="9"/>
    </row>
    <row r="40" spans="1:1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 t="s">
        <v>42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 t="s">
        <v>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9" t="s">
        <v>39</v>
      </c>
      <c r="B44" s="9"/>
      <c r="C44" s="9"/>
      <c r="D44" s="9"/>
      <c r="E44" s="9"/>
      <c r="F44" s="9"/>
      <c r="G44" s="9" t="s">
        <v>40</v>
      </c>
      <c r="H44" s="9"/>
      <c r="I44" s="9"/>
      <c r="J44" s="9"/>
      <c r="K44" s="9"/>
      <c r="L44" s="9"/>
    </row>
    <row r="45" spans="1:12" ht="18" customHeight="1">
      <c r="A45" s="9" t="s">
        <v>13</v>
      </c>
      <c r="B45" s="9"/>
      <c r="C45" s="9"/>
      <c r="D45" s="9"/>
      <c r="E45" s="9"/>
      <c r="F45" s="9"/>
      <c r="G45" s="9" t="s">
        <v>16</v>
      </c>
      <c r="H45" s="42"/>
      <c r="I45" s="43"/>
      <c r="J45" s="43"/>
      <c r="K45" s="43"/>
      <c r="L45" s="44"/>
    </row>
    <row r="46" spans="1:12" ht="18" customHeight="1">
      <c r="A46" s="9" t="s">
        <v>14</v>
      </c>
      <c r="B46" s="9"/>
      <c r="C46" s="9"/>
      <c r="D46" s="9"/>
      <c r="E46" s="9"/>
      <c r="F46" s="9"/>
      <c r="G46" s="9" t="s">
        <v>15</v>
      </c>
      <c r="H46" s="42"/>
      <c r="I46" s="43"/>
      <c r="J46" s="43"/>
      <c r="K46" s="43"/>
      <c r="L46" s="44"/>
    </row>
    <row r="47" spans="1:12" ht="18" customHeight="1">
      <c r="A47" s="9" t="s">
        <v>17</v>
      </c>
      <c r="B47" s="9"/>
      <c r="C47" s="9"/>
      <c r="D47" s="9"/>
      <c r="E47" s="9"/>
      <c r="F47" s="9"/>
      <c r="G47" s="9" t="s">
        <v>15</v>
      </c>
      <c r="H47" s="42"/>
      <c r="I47" s="43"/>
      <c r="J47" s="43"/>
      <c r="K47" s="43"/>
      <c r="L47" s="44"/>
    </row>
    <row r="48" spans="1:12" ht="18" customHeight="1">
      <c r="A48" s="9" t="s">
        <v>18</v>
      </c>
      <c r="B48" s="9"/>
      <c r="C48" s="9"/>
      <c r="D48" s="9"/>
      <c r="E48" s="9"/>
      <c r="F48" s="9"/>
      <c r="G48" s="9" t="s">
        <v>19</v>
      </c>
      <c r="H48" s="42"/>
      <c r="I48" s="43"/>
      <c r="J48" s="43"/>
      <c r="K48" s="43"/>
      <c r="L48" s="44"/>
    </row>
    <row r="49" spans="1:12" ht="18" customHeight="1">
      <c r="A49" s="9" t="s">
        <v>20</v>
      </c>
      <c r="B49" s="9"/>
      <c r="C49" s="9"/>
      <c r="D49" s="9"/>
      <c r="E49" s="9"/>
      <c r="F49" s="9"/>
      <c r="G49" s="9" t="s">
        <v>21</v>
      </c>
      <c r="H49" s="42"/>
      <c r="I49" s="43"/>
      <c r="J49" s="43"/>
      <c r="K49" s="43"/>
      <c r="L49" s="44"/>
    </row>
    <row r="50" spans="1:12" ht="18" customHeight="1">
      <c r="A50" s="20" t="s">
        <v>41</v>
      </c>
      <c r="B50" s="9"/>
      <c r="C50" s="9"/>
      <c r="D50" s="9"/>
      <c r="E50" s="9"/>
      <c r="F50" s="9"/>
      <c r="G50" s="9" t="s">
        <v>22</v>
      </c>
      <c r="H50" s="42"/>
      <c r="I50" s="43"/>
      <c r="J50" s="43"/>
      <c r="K50" s="43"/>
      <c r="L50" s="44"/>
    </row>
  </sheetData>
  <sheetProtection sheet="1" selectLockedCells="1"/>
  <mergeCells count="36">
    <mergeCell ref="A20:B20"/>
    <mergeCell ref="A21:B21"/>
    <mergeCell ref="H50:L50"/>
    <mergeCell ref="A22:B22"/>
    <mergeCell ref="A23:B23"/>
    <mergeCell ref="A24:B24"/>
    <mergeCell ref="B26:L26"/>
    <mergeCell ref="K34:L34"/>
    <mergeCell ref="K35:L37"/>
    <mergeCell ref="A13:B13"/>
    <mergeCell ref="A14:B14"/>
    <mergeCell ref="A15:B15"/>
    <mergeCell ref="H47:L47"/>
    <mergeCell ref="H48:L48"/>
    <mergeCell ref="H49:L49"/>
    <mergeCell ref="A16:B16"/>
    <mergeCell ref="A17:B17"/>
    <mergeCell ref="A18:B18"/>
    <mergeCell ref="A19:B19"/>
    <mergeCell ref="H8:H9"/>
    <mergeCell ref="F8:F9"/>
    <mergeCell ref="D8:D9"/>
    <mergeCell ref="A10:B10"/>
    <mergeCell ref="A11:B11"/>
    <mergeCell ref="A12:B12"/>
    <mergeCell ref="E8:E9"/>
    <mergeCell ref="H46:L46"/>
    <mergeCell ref="H45:L45"/>
    <mergeCell ref="A28:L28"/>
    <mergeCell ref="A2:L2"/>
    <mergeCell ref="B4:H4"/>
    <mergeCell ref="B5:G5"/>
    <mergeCell ref="I8:J8"/>
    <mergeCell ref="K8:L8"/>
    <mergeCell ref="C8:C9"/>
    <mergeCell ref="G8:G9"/>
  </mergeCells>
  <dataValidations count="2">
    <dataValidation type="list" allowBlank="1" showInputMessage="1" showErrorMessage="1" sqref="J10:J24 L10:L24">
      <formula1>$P$2:$P$6</formula1>
    </dataValidation>
    <dataValidation type="list" allowBlank="1" showInputMessage="1" showErrorMessage="1" sqref="I10:I24 K10:K24">
      <formula1>$O$2:$O$3</formula1>
    </dataValidation>
  </dataValidations>
  <hyperlinks>
    <hyperlink ref="A50" r:id="rId1" display="anmalan@salaskyttegille.se"/>
  </hyperlink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 SKG</dc:creator>
  <cp:keywords/>
  <dc:description/>
  <cp:lastModifiedBy>Joakim Linnman</cp:lastModifiedBy>
  <cp:lastPrinted>2010-06-09T18:54:27Z</cp:lastPrinted>
  <dcterms:created xsi:type="dcterms:W3CDTF">2010-05-17T18:43:18Z</dcterms:created>
  <dcterms:modified xsi:type="dcterms:W3CDTF">2010-06-09T18:57:34Z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