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Luftgevär" sheetId="1" r:id="rId1"/>
  </sheets>
  <definedNames>
    <definedName name="_xlnm.Print_Area" localSheetId="0">'Luftgevär'!$A$1:$J$153</definedName>
  </definedNames>
  <calcPr fullCalcOnLoad="1"/>
</workbook>
</file>

<file path=xl/sharedStrings.xml><?xml version="1.0" encoding="utf-8"?>
<sst xmlns="http://schemas.openxmlformats.org/spreadsheetml/2006/main" count="32" uniqueCount="32">
  <si>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</si>
  <si>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</si>
  <si>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</si>
  <si>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</si>
  <si>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</si>
  <si>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</si>
  <si>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</si>
  <si>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Klassindelning</t>
  </si>
  <si>
    <t>Hemmabanetävling Luftgevär, Oktober - Mars</t>
  </si>
  <si>
    <t>15S</t>
  </si>
  <si>
    <t>Sen</t>
  </si>
  <si>
    <t>Vet</t>
  </si>
  <si>
    <t>Okt</t>
  </si>
  <si>
    <t>Nov</t>
  </si>
  <si>
    <t>Dec</t>
  </si>
  <si>
    <t>Jan</t>
  </si>
  <si>
    <t>Mar</t>
  </si>
  <si>
    <t>Feb</t>
  </si>
  <si>
    <t>13S</t>
  </si>
  <si>
    <t>-</t>
  </si>
  <si>
    <t>Funk</t>
  </si>
  <si>
    <t>Västerbottens Skyttesportförbunds</t>
  </si>
  <si>
    <t>Sitt</t>
  </si>
  <si>
    <t>Rem</t>
  </si>
  <si>
    <t>17S</t>
  </si>
  <si>
    <t>Denna rapport skall vara inskickad senast den 5:e påföljande månad till:</t>
  </si>
  <si>
    <t>3x10</t>
  </si>
  <si>
    <t>60Stå</t>
  </si>
  <si>
    <t>20 skott Sittande med remstöd, oavsett ålder</t>
  </si>
  <si>
    <t>20 skott Sittande med stöd, skytt med funktionshinder</t>
  </si>
  <si>
    <t>60 skott Stående med decimaltolkning, oavsett ålder</t>
  </si>
  <si>
    <t>10 skott Liggande/Sittande, 10 skott Knästående, 10 skott Stående, oavsett ålder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</si>
</sst>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1" fontId="6" fillId="33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9" fillId="34" borderId="0" xfId="45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1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right"/>
    </xf>
    <xf numFmtId="0" fontId="11" fillId="33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153"/>
  <sheetViews>
    <sheetView tabSelected="1" zoomScalePageLayoutView="0" workbookViewId="0" topLeftCell="A1">
      <selection activeCell="A16" sqref="A16"/>
    </sheetView>
  </sheetViews>
  <sheetFormatPr defaultColWidth="6.7109375" defaultRowHeight="13.5" customHeight="1"/>
  <cols>
    <col min="1" max="1" width="6.7109375" style="5" customWidth="1"/>
    <col min="2" max="2" width="30.7109375" style="2" customWidth="1"/>
    <col min="3" max="3" width="21.7109375" style="2" customWidth="1"/>
    <col min="4" max="9" width="7.28125" style="2" customWidth="1"/>
    <col min="10" max="10" width="8.7109375" style="2" customWidth="1"/>
    <col min="11" max="11" width="6.7109375" style="6" customWidth="1"/>
    <col min="12" max="12" width="8.00390625" style="2" customWidth="1"/>
    <col min="13" max="16384" width="6.7109375" style="2" customWidth="1"/>
  </cols>
  <sheetData>
    <row r="1" spans="1:14" s="1" customFormat="1" ht="15">
      <c r="A1" s="7" t="s">
        <v>21</v>
      </c>
      <c r="B1" s="8"/>
      <c r="C1" s="8"/>
      <c r="D1" s="8"/>
      <c r="E1" s="8"/>
      <c r="F1" s="8"/>
      <c r="G1" s="8"/>
      <c r="H1" s="8"/>
      <c r="I1" s="8"/>
      <c r="J1" s="9"/>
      <c r="K1" s="2"/>
      <c r="L1" s="23" t="s">
        <v>7</v>
      </c>
      <c r="M1" s="2"/>
      <c r="N1" s="2"/>
    </row>
    <row r="2" spans="1:14" s="1" customFormat="1" ht="13.5" customHeight="1">
      <c r="A2" s="7"/>
      <c r="B2" s="8"/>
      <c r="C2" s="8"/>
      <c r="D2" s="8"/>
      <c r="E2" s="8"/>
      <c r="F2" s="8"/>
      <c r="G2" s="8"/>
      <c r="H2" s="8"/>
      <c r="I2" s="8"/>
      <c r="J2" s="9"/>
      <c r="K2" s="2"/>
      <c r="L2" s="3">
        <v>7</v>
      </c>
      <c r="M2" s="2" t="str">
        <f>"20 skott Sittande med stöd, skytt född "&amp;H3-7&amp;" eller senare"</f>
        <v>20 skott Sittande med stöd, skytt född 2014 eller senare</v>
      </c>
      <c r="N2" s="2"/>
    </row>
    <row r="3" spans="1:14" s="4" customFormat="1" ht="22.5" customHeight="1">
      <c r="A3" s="10" t="s">
        <v>8</v>
      </c>
      <c r="B3" s="11"/>
      <c r="C3" s="11"/>
      <c r="D3" s="11"/>
      <c r="E3" s="11"/>
      <c r="F3" s="11"/>
      <c r="G3" s="11"/>
      <c r="H3" s="12">
        <v>2021</v>
      </c>
      <c r="I3" s="13" t="s">
        <v>19</v>
      </c>
      <c r="J3" s="12">
        <f>H3+1</f>
        <v>2022</v>
      </c>
      <c r="K3" s="2"/>
      <c r="L3" s="3">
        <v>9</v>
      </c>
      <c r="M3" s="2" t="str">
        <f>"20 skott Sittande med stöd, skytt född "&amp;$H$3-9&amp;" - "&amp;$H$3-8</f>
        <v>20 skott Sittande med stöd, skytt född 2012 - 2013</v>
      </c>
      <c r="N3" s="2"/>
    </row>
    <row r="4" spans="1:14" s="1" customFormat="1" ht="13.5" customHeight="1">
      <c r="A4" s="7"/>
      <c r="B4" s="8"/>
      <c r="C4" s="8"/>
      <c r="D4" s="8"/>
      <c r="E4" s="8"/>
      <c r="F4" s="8"/>
      <c r="G4" s="8"/>
      <c r="H4" s="8"/>
      <c r="I4" s="8"/>
      <c r="J4" s="9"/>
      <c r="K4" s="2"/>
      <c r="L4" s="3">
        <v>11</v>
      </c>
      <c r="M4" s="2" t="str">
        <f>"20 skott Sittande med stöd, skytt född "&amp;$H$3-11&amp;" - "&amp;$H$3-10</f>
        <v>20 skott Sittande med stöd, skytt född 2010 - 2011</v>
      </c>
      <c r="N4" s="2"/>
    </row>
    <row r="5" spans="1:13" ht="12.75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6"/>
      <c r="K5" s="2"/>
      <c r="L5" s="3">
        <v>13</v>
      </c>
      <c r="M5" s="2" t="str">
        <f>"20 skott Sittande med stöd, skytt född "&amp;$H$3-13&amp;" - "&amp;$H$3-12</f>
        <v>20 skott Sittande med stöd, skytt född 2008 - 2009</v>
      </c>
    </row>
    <row r="6" spans="1:13" ht="12.7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6"/>
      <c r="K6" s="2"/>
      <c r="L6" s="3" t="s">
        <v>18</v>
      </c>
      <c r="M6" s="2" t="str">
        <f>"20 skott Stående, skytt född "&amp;$H$3-13&amp;" eller senare"</f>
        <v>20 skott Stående, skytt född 2008 eller senare</v>
      </c>
    </row>
    <row r="7" spans="1:13" ht="13.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2"/>
      <c r="L7" s="3" t="s">
        <v>9</v>
      </c>
      <c r="M7" s="2" t="str">
        <f>"20 skott Stående, skytt född "&amp;$H$3-15&amp;" - "&amp;$H$3-14</f>
        <v>20 skott Stående, skytt född 2006 - 2007</v>
      </c>
    </row>
    <row r="8" spans="1:13" ht="12.75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6"/>
      <c r="K8" s="2"/>
      <c r="L8" s="3" t="s">
        <v>24</v>
      </c>
      <c r="M8" s="2" t="str">
        <f>"20 skott Stående, skytt född "&amp;$H$3-19&amp;" - "&amp;$H$3-16</f>
        <v>20 skott Stående, skytt född 2002 - 2005</v>
      </c>
    </row>
    <row r="9" spans="1:20" s="1" customFormat="1" ht="15">
      <c r="A9" s="17" t="s">
        <v>0</v>
      </c>
      <c r="B9" s="8"/>
      <c r="C9" s="8"/>
      <c r="D9" s="8"/>
      <c r="E9" s="8"/>
      <c r="F9" s="8"/>
      <c r="G9" s="8"/>
      <c r="H9" s="8"/>
      <c r="I9" s="8"/>
      <c r="J9" s="9"/>
      <c r="K9" s="2"/>
      <c r="L9" s="3" t="s">
        <v>10</v>
      </c>
      <c r="M9" s="2" t="str">
        <f>"20 skott Stående, skytt född "&amp;$H$3-43&amp;" - "&amp;$H$3-20</f>
        <v>20 skott Stående, skytt född 1978 - 2001</v>
      </c>
      <c r="N9" s="2"/>
      <c r="O9" s="2"/>
      <c r="P9" s="2"/>
      <c r="Q9" s="2"/>
      <c r="R9" s="2"/>
      <c r="S9" s="2"/>
      <c r="T9" s="2"/>
    </row>
    <row r="10" spans="1:14" s="1" customFormat="1" ht="13.5" customHeight="1">
      <c r="A10" s="7"/>
      <c r="B10" s="8"/>
      <c r="C10" s="8"/>
      <c r="D10" s="8"/>
      <c r="E10" s="8"/>
      <c r="F10" s="8"/>
      <c r="G10" s="8"/>
      <c r="H10" s="8"/>
      <c r="I10" s="8"/>
      <c r="J10" s="9"/>
      <c r="K10" s="2"/>
      <c r="L10" s="3" t="s">
        <v>11</v>
      </c>
      <c r="M10" s="2" t="str">
        <f>"20 skott Stående, skytt född "&amp;$H$3-44&amp;" eller tidigare"</f>
        <v>20 skott Stående, skytt född 1977 eller tidigare</v>
      </c>
      <c r="N10" s="2"/>
    </row>
    <row r="11" spans="1:14" s="1" customFormat="1" ht="13.5" customHeight="1">
      <c r="A11" s="7"/>
      <c r="B11" s="8"/>
      <c r="C11" s="8"/>
      <c r="D11" s="8"/>
      <c r="E11" s="8"/>
      <c r="F11" s="8"/>
      <c r="G11" s="8"/>
      <c r="H11" s="8"/>
      <c r="I11" s="8"/>
      <c r="J11" s="9"/>
      <c r="K11" s="2"/>
      <c r="L11" s="3" t="s">
        <v>22</v>
      </c>
      <c r="M11" s="2" t="str">
        <f>"20 skott Sittande med stöd, skytt född "&amp;$H$3-14&amp;" eller tidigare"</f>
        <v>20 skott Sittande med stöd, skytt född 2007 eller tidigare</v>
      </c>
      <c r="N11" s="2"/>
    </row>
    <row r="12" spans="1:20" ht="13.5" customHeight="1">
      <c r="A12" s="7"/>
      <c r="B12" s="8"/>
      <c r="C12" s="8"/>
      <c r="D12" s="8"/>
      <c r="E12" s="8"/>
      <c r="F12" s="8"/>
      <c r="G12" s="8"/>
      <c r="H12" s="8"/>
      <c r="I12" s="8"/>
      <c r="J12" s="9"/>
      <c r="L12" s="3" t="s">
        <v>23</v>
      </c>
      <c r="M12" s="2" t="s">
        <v>28</v>
      </c>
      <c r="O12" s="1"/>
      <c r="P12" s="1"/>
      <c r="Q12" s="1"/>
      <c r="R12" s="1"/>
      <c r="S12" s="1"/>
      <c r="T12" s="1"/>
    </row>
    <row r="13" spans="1:13" ht="13.5" customHeight="1">
      <c r="A13" s="7"/>
      <c r="B13" s="8"/>
      <c r="C13" s="8"/>
      <c r="D13" s="8"/>
      <c r="E13" s="8"/>
      <c r="F13" s="8"/>
      <c r="G13" s="8"/>
      <c r="H13" s="8"/>
      <c r="I13" s="8"/>
      <c r="J13" s="9"/>
      <c r="L13" s="3" t="s">
        <v>20</v>
      </c>
      <c r="M13" s="2" t="s">
        <v>29</v>
      </c>
    </row>
    <row r="14" spans="1:13" ht="13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L14" s="3" t="s">
        <v>26</v>
      </c>
      <c r="M14" s="2" t="s">
        <v>31</v>
      </c>
    </row>
    <row r="15" spans="1:13" ht="13.5" customHeight="1">
      <c r="A15" s="21" t="s">
        <v>6</v>
      </c>
      <c r="B15" s="21" t="s">
        <v>1</v>
      </c>
      <c r="C15" s="21" t="s">
        <v>2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17</v>
      </c>
      <c r="I15" s="22" t="s">
        <v>16</v>
      </c>
      <c r="J15" s="22" t="s">
        <v>3</v>
      </c>
      <c r="L15" s="3" t="s">
        <v>27</v>
      </c>
      <c r="M15" s="2" t="s">
        <v>30</v>
      </c>
    </row>
    <row r="16" spans="1:10" ht="13.5" customHeight="1">
      <c r="A16" s="18"/>
      <c r="B16" s="19"/>
      <c r="C16" s="19"/>
      <c r="D16" s="19"/>
      <c r="E16" s="19"/>
      <c r="F16" s="19"/>
      <c r="G16" s="19"/>
      <c r="H16" s="19"/>
      <c r="I16" s="19"/>
      <c r="J16" s="20">
        <f>IF(COUNT(D16:I16)&lt;6,SUM(D16:I16),SUM(D16:I16)-MIN(D16:I16))</f>
        <v>0</v>
      </c>
    </row>
    <row r="17" spans="1:10" ht="13.5" customHeight="1">
      <c r="A17" s="18"/>
      <c r="B17" s="19"/>
      <c r="C17" s="19"/>
      <c r="D17" s="19"/>
      <c r="E17" s="19"/>
      <c r="F17" s="19"/>
      <c r="G17" s="19"/>
      <c r="H17" s="19"/>
      <c r="I17" s="19"/>
      <c r="J17" s="20">
        <f>IF(COUNT(D17:I17)&lt;6,SUM(D17:I17),SUM(D17:I17)-MIN(D17:I17))</f>
        <v>0</v>
      </c>
    </row>
    <row r="18" spans="1:10" ht="13.5" customHeight="1">
      <c r="A18" s="18"/>
      <c r="B18" s="19"/>
      <c r="C18" s="19"/>
      <c r="D18" s="19"/>
      <c r="E18" s="19"/>
      <c r="F18" s="19"/>
      <c r="G18" s="19"/>
      <c r="H18" s="19"/>
      <c r="I18" s="19"/>
      <c r="J18" s="20">
        <f>IF(COUNT(D18:I18)&lt;6,SUM(D18:I18),SUM(D18:I18)-MIN(D18:I18))</f>
        <v>0</v>
      </c>
    </row>
    <row r="19" spans="1:10" ht="13.5" customHeight="1">
      <c r="A19" s="18"/>
      <c r="B19" s="19"/>
      <c r="C19" s="19"/>
      <c r="D19" s="19"/>
      <c r="E19" s="19"/>
      <c r="F19" s="19"/>
      <c r="G19" s="19"/>
      <c r="H19" s="19"/>
      <c r="I19" s="19"/>
      <c r="J19" s="20">
        <f>IF(COUNT(D19:I19)&lt;6,SUM(D19:I19),SUM(D19:I19)-MIN(D19:I19))</f>
        <v>0</v>
      </c>
    </row>
    <row r="20" spans="1:10" ht="13.5" customHeight="1">
      <c r="A20" s="18"/>
      <c r="B20" s="19"/>
      <c r="C20" s="19"/>
      <c r="D20" s="19"/>
      <c r="E20" s="19"/>
      <c r="F20" s="19"/>
      <c r="G20" s="19"/>
      <c r="H20" s="19"/>
      <c r="I20" s="19"/>
      <c r="J20" s="20">
        <f>IF(COUNT(D20:I20)&lt;6,SUM(D20:I20),SUM(D20:I20)-MIN(D20:I20))</f>
        <v>0</v>
      </c>
    </row>
    <row r="21" spans="1:10" ht="13.5" customHeight="1">
      <c r="A21" s="18"/>
      <c r="B21" s="19"/>
      <c r="C21" s="19"/>
      <c r="D21" s="19"/>
      <c r="E21" s="19"/>
      <c r="F21" s="19"/>
      <c r="G21" s="19"/>
      <c r="H21" s="19"/>
      <c r="I21" s="19"/>
      <c r="J21" s="20">
        <f>IF(COUNT(D21:I21)&lt;6,SUM(D21:I21),SUM(D21:I21)-MIN(D21:I21))</f>
        <v>0</v>
      </c>
    </row>
    <row r="22" spans="1:10" ht="13.5" customHeight="1">
      <c r="A22" s="18"/>
      <c r="B22" s="19"/>
      <c r="C22" s="19"/>
      <c r="D22" s="19"/>
      <c r="E22" s="19"/>
      <c r="F22" s="19"/>
      <c r="G22" s="19"/>
      <c r="H22" s="19"/>
      <c r="I22" s="19"/>
      <c r="J22" s="20">
        <f>IF(COUNT(D22:I22)&lt;6,SUM(D22:I22),SUM(D22:I22)-MIN(D22:I22))</f>
        <v>0</v>
      </c>
    </row>
    <row r="23" spans="1:10" ht="13.5" customHeight="1">
      <c r="A23" s="18"/>
      <c r="B23" s="19"/>
      <c r="C23" s="19"/>
      <c r="D23" s="19"/>
      <c r="E23" s="19"/>
      <c r="F23" s="19"/>
      <c r="G23" s="19"/>
      <c r="H23" s="19"/>
      <c r="I23" s="19"/>
      <c r="J23" s="20">
        <f>IF(COUNT(D23:I23)&lt;6,SUM(D23:I23),SUM(D23:I23)-MIN(D23:I23))</f>
        <v>0</v>
      </c>
    </row>
    <row r="24" spans="1:10" ht="13.5" customHeight="1">
      <c r="A24" s="18"/>
      <c r="B24" s="19"/>
      <c r="C24" s="19"/>
      <c r="D24" s="19"/>
      <c r="E24" s="19"/>
      <c r="F24" s="19"/>
      <c r="G24" s="19"/>
      <c r="H24" s="19"/>
      <c r="I24" s="19"/>
      <c r="J24" s="20">
        <f>IF(COUNT(D24:I24)&lt;6,SUM(D24:I24),SUM(D24:I24)-MIN(D24:I24))</f>
        <v>0</v>
      </c>
    </row>
    <row r="25" spans="1:10" ht="13.5" customHeight="1">
      <c r="A25" s="18"/>
      <c r="B25" s="19"/>
      <c r="C25" s="19"/>
      <c r="D25" s="19"/>
      <c r="E25" s="19"/>
      <c r="F25" s="19"/>
      <c r="G25" s="19"/>
      <c r="H25" s="19"/>
      <c r="I25" s="19"/>
      <c r="J25" s="20">
        <f>IF(COUNT(D25:I25)&lt;6,SUM(D25:I25),SUM(D25:I25)-MIN(D25:I25))</f>
        <v>0</v>
      </c>
    </row>
    <row r="26" spans="1:10" ht="13.5" customHeight="1">
      <c r="A26" s="18"/>
      <c r="B26" s="19"/>
      <c r="C26" s="19"/>
      <c r="D26" s="19"/>
      <c r="E26" s="19"/>
      <c r="F26" s="19"/>
      <c r="G26" s="19"/>
      <c r="H26" s="19"/>
      <c r="I26" s="19"/>
      <c r="J26" s="20">
        <f>IF(COUNT(D26:I26)&lt;6,SUM(D26:I26),SUM(D26:I26)-MIN(D26:I26))</f>
        <v>0</v>
      </c>
    </row>
    <row r="27" spans="1:10" ht="13.5" customHeight="1">
      <c r="A27" s="18"/>
      <c r="B27" s="19"/>
      <c r="C27" s="19"/>
      <c r="D27" s="19"/>
      <c r="E27" s="19"/>
      <c r="F27" s="19"/>
      <c r="G27" s="19"/>
      <c r="H27" s="19"/>
      <c r="I27" s="19"/>
      <c r="J27" s="20">
        <f>IF(COUNT(D27:I27)&lt;6,SUM(D27:I27),SUM(D27:I27)-MIN(D27:I27))</f>
        <v>0</v>
      </c>
    </row>
    <row r="28" spans="1:10" ht="13.5" customHeight="1">
      <c r="A28" s="18"/>
      <c r="B28" s="19"/>
      <c r="C28" s="19"/>
      <c r="D28" s="19"/>
      <c r="E28" s="19"/>
      <c r="F28" s="19"/>
      <c r="G28" s="19"/>
      <c r="H28" s="19"/>
      <c r="I28" s="19"/>
      <c r="J28" s="20">
        <f>IF(COUNT(D28:I28)&lt;6,SUM(D28:I28),SUM(D28:I28)-MIN(D28:I28))</f>
        <v>0</v>
      </c>
    </row>
    <row r="29" spans="1:10" ht="13.5" customHeight="1">
      <c r="A29" s="18"/>
      <c r="B29" s="19"/>
      <c r="C29" s="19"/>
      <c r="D29" s="19"/>
      <c r="E29" s="19"/>
      <c r="F29" s="19"/>
      <c r="G29" s="19"/>
      <c r="H29" s="19"/>
      <c r="I29" s="19"/>
      <c r="J29" s="20">
        <f>IF(COUNT(D29:I29)&lt;6,SUM(D29:I29),SUM(D29:I29)-MIN(D29:I29))</f>
        <v>0</v>
      </c>
    </row>
    <row r="30" spans="1:10" ht="13.5" customHeight="1">
      <c r="A30" s="18"/>
      <c r="B30" s="19"/>
      <c r="C30" s="19"/>
      <c r="D30" s="19"/>
      <c r="E30" s="19"/>
      <c r="F30" s="19"/>
      <c r="G30" s="19"/>
      <c r="H30" s="19"/>
      <c r="I30" s="19"/>
      <c r="J30" s="20">
        <f>IF(COUNT(D30:I30)&lt;6,SUM(D30:I30),SUM(D30:I30)-MIN(D30:I30))</f>
        <v>0</v>
      </c>
    </row>
    <row r="31" spans="1:10" ht="13.5" customHeight="1">
      <c r="A31" s="18"/>
      <c r="B31" s="19"/>
      <c r="C31" s="19"/>
      <c r="D31" s="19"/>
      <c r="E31" s="19"/>
      <c r="F31" s="19"/>
      <c r="G31" s="19"/>
      <c r="H31" s="19"/>
      <c r="I31" s="19"/>
      <c r="J31" s="20">
        <f>IF(COUNT(D31:I31)&lt;6,SUM(D31:I31),SUM(D31:I31)-MIN(D31:I31))</f>
        <v>0</v>
      </c>
    </row>
    <row r="32" spans="1:10" ht="13.5" customHeight="1">
      <c r="A32" s="18"/>
      <c r="B32" s="19"/>
      <c r="C32" s="19"/>
      <c r="D32" s="19"/>
      <c r="E32" s="19"/>
      <c r="F32" s="19"/>
      <c r="G32" s="19"/>
      <c r="H32" s="19"/>
      <c r="I32" s="19"/>
      <c r="J32" s="20">
        <f>IF(COUNT(D32:I32)&lt;6,SUM(D32:I32),SUM(D32:I32)-MIN(D32:I32))</f>
        <v>0</v>
      </c>
    </row>
    <row r="33" spans="1:10" ht="13.5" customHeight="1">
      <c r="A33" s="18"/>
      <c r="B33" s="19"/>
      <c r="C33" s="19"/>
      <c r="D33" s="19"/>
      <c r="E33" s="19"/>
      <c r="F33" s="19"/>
      <c r="G33" s="19"/>
      <c r="H33" s="19"/>
      <c r="I33" s="19"/>
      <c r="J33" s="20">
        <f>IF(COUNT(D33:I33)&lt;6,SUM(D33:I33),SUM(D33:I33)-MIN(D33:I33))</f>
        <v>0</v>
      </c>
    </row>
    <row r="34" spans="1:10" ht="13.5" customHeight="1">
      <c r="A34" s="18"/>
      <c r="B34" s="19"/>
      <c r="C34" s="19"/>
      <c r="D34" s="19"/>
      <c r="E34" s="19"/>
      <c r="F34" s="19"/>
      <c r="G34" s="19"/>
      <c r="H34" s="19"/>
      <c r="I34" s="19"/>
      <c r="J34" s="20">
        <f>IF(COUNT(D34:I34)&lt;6,SUM(D34:I34),SUM(D34:I34)-MIN(D34:I34))</f>
        <v>0</v>
      </c>
    </row>
    <row r="35" spans="1:10" ht="13.5" customHeight="1">
      <c r="A35" s="18"/>
      <c r="B35" s="19"/>
      <c r="C35" s="19"/>
      <c r="D35" s="19"/>
      <c r="E35" s="19"/>
      <c r="F35" s="19"/>
      <c r="G35" s="19"/>
      <c r="H35" s="19"/>
      <c r="I35" s="19"/>
      <c r="J35" s="20">
        <f>IF(COUNT(D35:I35)&lt;6,SUM(D35:I35),SUM(D35:I35)-MIN(D35:I35))</f>
        <v>0</v>
      </c>
    </row>
    <row r="36" spans="1:10" ht="13.5" customHeight="1">
      <c r="A36" s="18"/>
      <c r="B36" s="19"/>
      <c r="C36" s="19"/>
      <c r="D36" s="19"/>
      <c r="E36" s="19"/>
      <c r="F36" s="19"/>
      <c r="G36" s="19"/>
      <c r="H36" s="19"/>
      <c r="I36" s="19"/>
      <c r="J36" s="20">
        <f>IF(COUNT(D36:I36)&lt;6,SUM(D36:I36),SUM(D36:I36)-MIN(D36:I36))</f>
        <v>0</v>
      </c>
    </row>
    <row r="37" spans="1:10" ht="13.5" customHeight="1">
      <c r="A37" s="18"/>
      <c r="B37" s="19"/>
      <c r="C37" s="19"/>
      <c r="D37" s="19"/>
      <c r="E37" s="19"/>
      <c r="F37" s="19"/>
      <c r="G37" s="19"/>
      <c r="H37" s="19"/>
      <c r="I37" s="19"/>
      <c r="J37" s="20">
        <f>IF(COUNT(D37:I37)&lt;6,SUM(D37:I37),SUM(D37:I37)-MIN(D37:I37))</f>
        <v>0</v>
      </c>
    </row>
    <row r="38" spans="1:10" ht="13.5" customHeight="1">
      <c r="A38" s="18"/>
      <c r="B38" s="19"/>
      <c r="C38" s="19"/>
      <c r="D38" s="19"/>
      <c r="E38" s="19"/>
      <c r="F38" s="19"/>
      <c r="G38" s="19"/>
      <c r="H38" s="19"/>
      <c r="I38" s="19"/>
      <c r="J38" s="20">
        <f>IF(COUNT(D38:I38)&lt;6,SUM(D38:I38),SUM(D38:I38)-MIN(D38:I38))</f>
        <v>0</v>
      </c>
    </row>
    <row r="39" spans="1:10" ht="13.5" customHeight="1">
      <c r="A39" s="18"/>
      <c r="B39" s="19"/>
      <c r="C39" s="19"/>
      <c r="D39" s="19"/>
      <c r="E39" s="19"/>
      <c r="F39" s="19"/>
      <c r="G39" s="19"/>
      <c r="H39" s="19"/>
      <c r="I39" s="19"/>
      <c r="J39" s="20">
        <f>IF(COUNT(D39:I39)&lt;6,SUM(D39:I39),SUM(D39:I39)-MIN(D39:I39))</f>
        <v>0</v>
      </c>
    </row>
    <row r="40" spans="1:10" ht="13.5" customHeight="1">
      <c r="A40" s="18"/>
      <c r="B40" s="19"/>
      <c r="C40" s="19"/>
      <c r="D40" s="19"/>
      <c r="E40" s="19"/>
      <c r="F40" s="19"/>
      <c r="G40" s="19"/>
      <c r="H40" s="19"/>
      <c r="I40" s="19"/>
      <c r="J40" s="20">
        <f>IF(COUNT(D40:I40)&lt;6,SUM(D40:I40),SUM(D40:I40)-MIN(D40:I40))</f>
        <v>0</v>
      </c>
    </row>
    <row r="41" spans="1:10" ht="13.5" customHeight="1">
      <c r="A41" s="18"/>
      <c r="B41" s="19"/>
      <c r="C41" s="19"/>
      <c r="D41" s="19"/>
      <c r="E41" s="19"/>
      <c r="F41" s="19"/>
      <c r="G41" s="19"/>
      <c r="H41" s="19"/>
      <c r="I41" s="19"/>
      <c r="J41" s="20">
        <f>IF(COUNT(D41:I41)&lt;6,SUM(D41:I41),SUM(D41:I41)-MIN(D41:I41))</f>
        <v>0</v>
      </c>
    </row>
    <row r="42" spans="1:10" ht="13.5" customHeight="1">
      <c r="A42" s="18"/>
      <c r="B42" s="19"/>
      <c r="C42" s="19"/>
      <c r="D42" s="19"/>
      <c r="E42" s="19"/>
      <c r="F42" s="19"/>
      <c r="G42" s="19"/>
      <c r="H42" s="19"/>
      <c r="I42" s="19"/>
      <c r="J42" s="20">
        <f>IF(COUNT(D42:I42)&lt;6,SUM(D42:I42),SUM(D42:I42)-MIN(D42:I42))</f>
        <v>0</v>
      </c>
    </row>
    <row r="43" spans="1:10" ht="13.5" customHeight="1">
      <c r="A43" s="18"/>
      <c r="B43" s="19"/>
      <c r="C43" s="19"/>
      <c r="D43" s="19"/>
      <c r="E43" s="19"/>
      <c r="F43" s="19"/>
      <c r="G43" s="19"/>
      <c r="H43" s="19"/>
      <c r="I43" s="19"/>
      <c r="J43" s="20">
        <f>IF(COUNT(D43:I43)&lt;6,SUM(D43:I43),SUM(D43:I43)-MIN(D43:I43))</f>
        <v>0</v>
      </c>
    </row>
    <row r="44" spans="1:10" ht="13.5" customHeight="1">
      <c r="A44" s="18"/>
      <c r="B44" s="19"/>
      <c r="C44" s="19"/>
      <c r="D44" s="19"/>
      <c r="E44" s="19"/>
      <c r="F44" s="19"/>
      <c r="G44" s="19"/>
      <c r="H44" s="19"/>
      <c r="I44" s="19"/>
      <c r="J44" s="20">
        <f>IF(COUNT(D44:I44)&lt;6,SUM(D44:I44),SUM(D44:I44)-MIN(D44:I44))</f>
        <v>0</v>
      </c>
    </row>
    <row r="45" spans="1:10" ht="13.5" customHeight="1">
      <c r="A45" s="18"/>
      <c r="B45" s="19"/>
      <c r="C45" s="19"/>
      <c r="D45" s="19"/>
      <c r="E45" s="19"/>
      <c r="F45" s="19"/>
      <c r="G45" s="19"/>
      <c r="H45" s="19"/>
      <c r="I45" s="19"/>
      <c r="J45" s="20">
        <f>IF(COUNT(D45:I45)&lt;6,SUM(D45:I45),SUM(D45:I45)-MIN(D45:I45))</f>
        <v>0</v>
      </c>
    </row>
    <row r="46" spans="1:10" ht="13.5" customHeight="1">
      <c r="A46" s="18"/>
      <c r="B46" s="19"/>
      <c r="C46" s="19"/>
      <c r="D46" s="19"/>
      <c r="E46" s="19"/>
      <c r="F46" s="19"/>
      <c r="G46" s="19"/>
      <c r="H46" s="19"/>
      <c r="I46" s="19"/>
      <c r="J46" s="20">
        <f>IF(COUNT(D46:I46)&lt;6,SUM(D46:I46),SUM(D46:I46)-MIN(D46:I46))</f>
        <v>0</v>
      </c>
    </row>
    <row r="47" spans="1:10" ht="13.5" customHeight="1">
      <c r="A47" s="18"/>
      <c r="B47" s="19"/>
      <c r="C47" s="19"/>
      <c r="D47" s="19"/>
      <c r="E47" s="19"/>
      <c r="F47" s="19"/>
      <c r="G47" s="19"/>
      <c r="H47" s="19"/>
      <c r="I47" s="19"/>
      <c r="J47" s="20">
        <f>IF(COUNT(D47:I47)&lt;6,SUM(D47:I47),SUM(D47:I47)-MIN(D47:I47))</f>
        <v>0</v>
      </c>
    </row>
    <row r="48" spans="1:10" ht="13.5" customHeight="1">
      <c r="A48" s="18"/>
      <c r="B48" s="19"/>
      <c r="C48" s="19"/>
      <c r="D48" s="19"/>
      <c r="E48" s="19"/>
      <c r="F48" s="19"/>
      <c r="G48" s="19"/>
      <c r="H48" s="19"/>
      <c r="I48" s="19"/>
      <c r="J48" s="20">
        <f>IF(COUNT(D48:I48)&lt;6,SUM(D48:I48),SUM(D48:I48)-MIN(D48:I48))</f>
        <v>0</v>
      </c>
    </row>
    <row r="49" spans="1:10" ht="13.5" customHeight="1">
      <c r="A49" s="18"/>
      <c r="B49" s="19"/>
      <c r="C49" s="19"/>
      <c r="D49" s="19"/>
      <c r="E49" s="19"/>
      <c r="F49" s="19"/>
      <c r="G49" s="19"/>
      <c r="H49" s="19"/>
      <c r="I49" s="19"/>
      <c r="J49" s="20">
        <f>IF(COUNT(D49:I49)&lt;6,SUM(D49:I49),SUM(D49:I49)-MIN(D49:I49))</f>
        <v>0</v>
      </c>
    </row>
    <row r="50" spans="1:10" ht="13.5" customHeight="1">
      <c r="A50" s="18"/>
      <c r="B50" s="19"/>
      <c r="C50" s="19"/>
      <c r="D50" s="19"/>
      <c r="E50" s="19"/>
      <c r="F50" s="19"/>
      <c r="G50" s="19"/>
      <c r="H50" s="19"/>
      <c r="I50" s="19"/>
      <c r="J50" s="20">
        <f>IF(COUNT(D50:I50)&lt;6,SUM(D50:I50),SUM(D50:I50)-MIN(D50:I50))</f>
        <v>0</v>
      </c>
    </row>
    <row r="51" spans="1:10" ht="13.5" customHeight="1">
      <c r="A51" s="18"/>
      <c r="B51" s="19"/>
      <c r="C51" s="19"/>
      <c r="D51" s="19"/>
      <c r="E51" s="19"/>
      <c r="F51" s="19"/>
      <c r="G51" s="19"/>
      <c r="H51" s="19"/>
      <c r="I51" s="19"/>
      <c r="J51" s="20">
        <f>IF(COUNT(D51:I51)&lt;6,SUM(D51:I51),SUM(D51:I51)-MIN(D51:I51))</f>
        <v>0</v>
      </c>
    </row>
    <row r="52" spans="1:10" ht="13.5" customHeight="1">
      <c r="A52" s="18"/>
      <c r="B52" s="19"/>
      <c r="C52" s="19"/>
      <c r="D52" s="19"/>
      <c r="E52" s="19"/>
      <c r="F52" s="19"/>
      <c r="G52" s="19"/>
      <c r="H52" s="19"/>
      <c r="I52" s="19"/>
      <c r="J52" s="20">
        <f>IF(COUNT(D52:I52)&lt;6,SUM(D52:I52),SUM(D52:I52)-MIN(D52:I52))</f>
        <v>0</v>
      </c>
    </row>
    <row r="53" spans="1:10" ht="13.5" customHeight="1">
      <c r="A53" s="18"/>
      <c r="B53" s="19"/>
      <c r="C53" s="19"/>
      <c r="D53" s="19"/>
      <c r="E53" s="19"/>
      <c r="F53" s="19"/>
      <c r="G53" s="19"/>
      <c r="H53" s="19"/>
      <c r="I53" s="19"/>
      <c r="J53" s="20">
        <f>IF(COUNT(D53:I53)&lt;6,SUM(D53:I53),SUM(D53:I53)-MIN(D53:I53))</f>
        <v>0</v>
      </c>
    </row>
    <row r="54" spans="1:10" ht="13.5" customHeight="1">
      <c r="A54" s="18"/>
      <c r="B54" s="19"/>
      <c r="C54" s="19"/>
      <c r="D54" s="19"/>
      <c r="E54" s="19"/>
      <c r="F54" s="19"/>
      <c r="G54" s="19"/>
      <c r="H54" s="19"/>
      <c r="I54" s="19"/>
      <c r="J54" s="20">
        <f>IF(COUNT(D54:I54)&lt;6,SUM(D54:I54),SUM(D54:I54)-MIN(D54:I54))</f>
        <v>0</v>
      </c>
    </row>
    <row r="55" spans="1:10" ht="13.5" customHeight="1">
      <c r="A55" s="18"/>
      <c r="B55" s="19"/>
      <c r="C55" s="19"/>
      <c r="D55" s="19"/>
      <c r="E55" s="19"/>
      <c r="F55" s="19"/>
      <c r="G55" s="19"/>
      <c r="H55" s="19"/>
      <c r="I55" s="19"/>
      <c r="J55" s="20">
        <f>IF(COUNT(D55:I55)&lt;6,SUM(D55:I55),SUM(D55:I55)-MIN(D55:I55))</f>
        <v>0</v>
      </c>
    </row>
    <row r="56" spans="1:10" ht="13.5" customHeight="1">
      <c r="A56" s="18"/>
      <c r="B56" s="19"/>
      <c r="C56" s="19"/>
      <c r="D56" s="19"/>
      <c r="E56" s="19"/>
      <c r="F56" s="19"/>
      <c r="G56" s="19"/>
      <c r="H56" s="19"/>
      <c r="I56" s="19"/>
      <c r="J56" s="20">
        <f>IF(COUNT(D56:I56)&lt;6,SUM(D56:I56),SUM(D56:I56)-MIN(D56:I56))</f>
        <v>0</v>
      </c>
    </row>
    <row r="57" spans="1:10" ht="13.5" customHeight="1">
      <c r="A57" s="18"/>
      <c r="B57" s="19"/>
      <c r="C57" s="19"/>
      <c r="D57" s="19"/>
      <c r="E57" s="19"/>
      <c r="F57" s="19"/>
      <c r="G57" s="19"/>
      <c r="H57" s="19"/>
      <c r="I57" s="19"/>
      <c r="J57" s="20">
        <f>IF(COUNT(D57:I57)&lt;6,SUM(D57:I57),SUM(D57:I57)-MIN(D57:I57))</f>
        <v>0</v>
      </c>
    </row>
    <row r="58" spans="1:10" ht="13.5" customHeight="1">
      <c r="A58" s="18"/>
      <c r="B58" s="19"/>
      <c r="C58" s="19"/>
      <c r="D58" s="19"/>
      <c r="E58" s="19"/>
      <c r="F58" s="19"/>
      <c r="G58" s="19"/>
      <c r="H58" s="19"/>
      <c r="I58" s="19"/>
      <c r="J58" s="20">
        <f>IF(COUNT(D58:I58)&lt;6,SUM(D58:I58),SUM(D58:I58)-MIN(D58:I58))</f>
        <v>0</v>
      </c>
    </row>
    <row r="59" spans="1:10" ht="13.5" customHeight="1">
      <c r="A59" s="18"/>
      <c r="B59" s="19"/>
      <c r="C59" s="19"/>
      <c r="D59" s="19"/>
      <c r="E59" s="19"/>
      <c r="F59" s="19"/>
      <c r="G59" s="19"/>
      <c r="H59" s="19"/>
      <c r="I59" s="19"/>
      <c r="J59" s="20">
        <f>IF(COUNT(D59:I59)&lt;6,SUM(D59:I59),SUM(D59:I59)-MIN(D59:I59))</f>
        <v>0</v>
      </c>
    </row>
    <row r="60" spans="1:10" ht="13.5" customHeight="1">
      <c r="A60" s="18"/>
      <c r="B60" s="19"/>
      <c r="C60" s="19"/>
      <c r="D60" s="19"/>
      <c r="E60" s="19"/>
      <c r="F60" s="19"/>
      <c r="G60" s="19"/>
      <c r="H60" s="19"/>
      <c r="I60" s="19"/>
      <c r="J60" s="20">
        <f>IF(COUNT(D60:I60)&lt;6,SUM(D60:I60),SUM(D60:I60)-MIN(D60:I60))</f>
        <v>0</v>
      </c>
    </row>
    <row r="61" spans="1:10" ht="13.5" customHeight="1">
      <c r="A61" s="18"/>
      <c r="B61" s="19"/>
      <c r="C61" s="19"/>
      <c r="D61" s="19"/>
      <c r="E61" s="19"/>
      <c r="F61" s="19"/>
      <c r="G61" s="19"/>
      <c r="H61" s="19"/>
      <c r="I61" s="19"/>
      <c r="J61" s="20">
        <f>IF(COUNT(D61:I61)&lt;6,SUM(D61:I61),SUM(D61:I61)-MIN(D61:I61))</f>
        <v>0</v>
      </c>
    </row>
    <row r="62" spans="1:10" ht="13.5" customHeight="1">
      <c r="A62" s="18"/>
      <c r="B62" s="19"/>
      <c r="C62" s="19"/>
      <c r="D62" s="19"/>
      <c r="E62" s="19"/>
      <c r="F62" s="19"/>
      <c r="G62" s="19"/>
      <c r="H62" s="19"/>
      <c r="I62" s="19"/>
      <c r="J62" s="20">
        <f>IF(COUNT(D62:I62)&lt;6,SUM(D62:I62),SUM(D62:I62)-MIN(D62:I62))</f>
        <v>0</v>
      </c>
    </row>
    <row r="63" spans="1:10" ht="13.5" customHeight="1">
      <c r="A63" s="18"/>
      <c r="B63" s="19"/>
      <c r="C63" s="19"/>
      <c r="D63" s="19"/>
      <c r="E63" s="19"/>
      <c r="F63" s="19"/>
      <c r="G63" s="19"/>
      <c r="H63" s="19"/>
      <c r="I63" s="19"/>
      <c r="J63" s="20">
        <f>IF(COUNT(D63:I63)&lt;6,SUM(D63:I63),SUM(D63:I63)-MIN(D63:I63))</f>
        <v>0</v>
      </c>
    </row>
    <row r="64" spans="1:10" ht="13.5" customHeight="1">
      <c r="A64" s="18"/>
      <c r="B64" s="19"/>
      <c r="C64" s="19"/>
      <c r="D64" s="19"/>
      <c r="E64" s="19"/>
      <c r="F64" s="19"/>
      <c r="G64" s="19"/>
      <c r="H64" s="19"/>
      <c r="I64" s="19"/>
      <c r="J64" s="20">
        <f>IF(COUNT(D64:I64)&lt;6,SUM(D64:I64),SUM(D64:I64)-MIN(D64:I64))</f>
        <v>0</v>
      </c>
    </row>
    <row r="65" spans="1:10" ht="13.5" customHeight="1">
      <c r="A65" s="18"/>
      <c r="B65" s="19"/>
      <c r="C65" s="19"/>
      <c r="D65" s="19"/>
      <c r="E65" s="19"/>
      <c r="F65" s="19"/>
      <c r="G65" s="19"/>
      <c r="H65" s="19"/>
      <c r="I65" s="19"/>
      <c r="J65" s="20">
        <f>IF(COUNT(D65:I65)&lt;6,SUM(D65:I65),SUM(D65:I65)-MIN(D65:I65))</f>
        <v>0</v>
      </c>
    </row>
    <row r="66" spans="1:10" ht="13.5" customHeight="1">
      <c r="A66" s="18"/>
      <c r="B66" s="19"/>
      <c r="C66" s="19"/>
      <c r="D66" s="19"/>
      <c r="E66" s="19"/>
      <c r="F66" s="19"/>
      <c r="G66" s="19"/>
      <c r="H66" s="19"/>
      <c r="I66" s="19"/>
      <c r="J66" s="20">
        <f>IF(COUNT(D66:I66)&lt;6,SUM(D66:I66),SUM(D66:I66)-MIN(D66:I66))</f>
        <v>0</v>
      </c>
    </row>
    <row r="67" spans="1:10" ht="13.5" customHeight="1">
      <c r="A67" s="18"/>
      <c r="B67" s="19"/>
      <c r="C67" s="19"/>
      <c r="D67" s="19"/>
      <c r="E67" s="19"/>
      <c r="F67" s="19"/>
      <c r="G67" s="19"/>
      <c r="H67" s="19"/>
      <c r="I67" s="19"/>
      <c r="J67" s="20">
        <f>IF(COUNT(D67:I67)&lt;6,SUM(D67:I67),SUM(D67:I67)-MIN(D67:I67))</f>
        <v>0</v>
      </c>
    </row>
    <row r="68" spans="1:10" ht="13.5" customHeight="1">
      <c r="A68" s="18"/>
      <c r="B68" s="19"/>
      <c r="C68" s="19"/>
      <c r="D68" s="19"/>
      <c r="E68" s="19"/>
      <c r="F68" s="19"/>
      <c r="G68" s="19"/>
      <c r="H68" s="19"/>
      <c r="I68" s="19"/>
      <c r="J68" s="20">
        <f>IF(COUNT(D68:I68)&lt;6,SUM(D68:I68),SUM(D68:I68)-MIN(D68:I68))</f>
        <v>0</v>
      </c>
    </row>
    <row r="69" spans="1:10" ht="13.5" customHeight="1">
      <c r="A69" s="18"/>
      <c r="B69" s="19"/>
      <c r="C69" s="19"/>
      <c r="D69" s="19"/>
      <c r="E69" s="19"/>
      <c r="F69" s="19"/>
      <c r="G69" s="19"/>
      <c r="H69" s="19"/>
      <c r="I69" s="19"/>
      <c r="J69" s="20">
        <f>IF(COUNT(D69:I69)&lt;6,SUM(D69:I69),SUM(D69:I69)-MIN(D69:I69))</f>
        <v>0</v>
      </c>
    </row>
    <row r="70" spans="1:10" ht="13.5" customHeight="1">
      <c r="A70" s="18"/>
      <c r="B70" s="19"/>
      <c r="C70" s="19"/>
      <c r="D70" s="19"/>
      <c r="E70" s="19"/>
      <c r="F70" s="19"/>
      <c r="G70" s="19"/>
      <c r="H70" s="19"/>
      <c r="I70" s="19"/>
      <c r="J70" s="20">
        <f>IF(COUNT(D70:I70)&lt;6,SUM(D70:I70),SUM(D70:I70)-MIN(D70:I70))</f>
        <v>0</v>
      </c>
    </row>
    <row r="71" spans="1:10" ht="13.5" customHeight="1">
      <c r="A71" s="18"/>
      <c r="B71" s="19"/>
      <c r="C71" s="19"/>
      <c r="D71" s="19"/>
      <c r="E71" s="19"/>
      <c r="F71" s="19"/>
      <c r="G71" s="19"/>
      <c r="H71" s="19"/>
      <c r="I71" s="19"/>
      <c r="J71" s="20">
        <f>IF(COUNT(D71:I71)&lt;6,SUM(D71:I71),SUM(D71:I71)-MIN(D71:I71))</f>
        <v>0</v>
      </c>
    </row>
    <row r="72" spans="1:10" ht="13.5" customHeight="1">
      <c r="A72" s="18"/>
      <c r="B72" s="19"/>
      <c r="C72" s="19"/>
      <c r="D72" s="19"/>
      <c r="E72" s="19"/>
      <c r="F72" s="19"/>
      <c r="G72" s="19"/>
      <c r="H72" s="19"/>
      <c r="I72" s="19"/>
      <c r="J72" s="20">
        <f>IF(COUNT(D72:I72)&lt;6,SUM(D72:I72),SUM(D72:I72)-MIN(D72:I72))</f>
        <v>0</v>
      </c>
    </row>
    <row r="73" spans="1:10" ht="13.5" customHeight="1">
      <c r="A73" s="18"/>
      <c r="B73" s="19"/>
      <c r="C73" s="19"/>
      <c r="D73" s="19"/>
      <c r="E73" s="19"/>
      <c r="F73" s="19"/>
      <c r="G73" s="19"/>
      <c r="H73" s="19"/>
      <c r="I73" s="19"/>
      <c r="J73" s="20">
        <f>IF(COUNT(D73:I73)&lt;6,SUM(D73:I73),SUM(D73:I73)-MIN(D73:I73))</f>
        <v>0</v>
      </c>
    </row>
    <row r="74" spans="1:10" ht="13.5" customHeight="1">
      <c r="A74" s="18"/>
      <c r="B74" s="19"/>
      <c r="C74" s="19"/>
      <c r="D74" s="19"/>
      <c r="E74" s="19"/>
      <c r="F74" s="19"/>
      <c r="G74" s="19"/>
      <c r="H74" s="19"/>
      <c r="I74" s="19"/>
      <c r="J74" s="20">
        <f>IF(COUNT(D74:I74)&lt;6,SUM(D74:I74),SUM(D74:I74)-MIN(D74:I74))</f>
        <v>0</v>
      </c>
    </row>
    <row r="75" spans="1:10" ht="13.5" customHeight="1">
      <c r="A75" s="18"/>
      <c r="B75" s="19"/>
      <c r="C75" s="19"/>
      <c r="D75" s="19"/>
      <c r="E75" s="19"/>
      <c r="F75" s="19"/>
      <c r="G75" s="19"/>
      <c r="H75" s="19"/>
      <c r="I75" s="19"/>
      <c r="J75" s="20">
        <f>IF(COUNT(D75:I75)&lt;6,SUM(D75:I75),SUM(D75:I75)-MIN(D75:I75))</f>
        <v>0</v>
      </c>
    </row>
    <row r="76" spans="1:10" ht="13.5" customHeight="1">
      <c r="A76" s="18"/>
      <c r="B76" s="19"/>
      <c r="C76" s="19"/>
      <c r="D76" s="19"/>
      <c r="E76" s="19"/>
      <c r="F76" s="19"/>
      <c r="G76" s="19"/>
      <c r="H76" s="19"/>
      <c r="I76" s="19"/>
      <c r="J76" s="20">
        <f>IF(COUNT(D76:I76)&lt;6,SUM(D76:I76),SUM(D76:I76)-MIN(D76:I76))</f>
        <v>0</v>
      </c>
    </row>
    <row r="77" spans="1:10" ht="13.5" customHeight="1">
      <c r="A77" s="18"/>
      <c r="B77" s="19"/>
      <c r="C77" s="19"/>
      <c r="D77" s="19"/>
      <c r="E77" s="19"/>
      <c r="F77" s="19"/>
      <c r="G77" s="19"/>
      <c r="H77" s="19"/>
      <c r="I77" s="19"/>
      <c r="J77" s="20">
        <f>IF(COUNT(D77:I77)&lt;6,SUM(D77:I77),SUM(D77:I77)-MIN(D77:I77))</f>
        <v>0</v>
      </c>
    </row>
    <row r="78" spans="1:10" ht="13.5" customHeight="1">
      <c r="A78" s="18"/>
      <c r="B78" s="19"/>
      <c r="C78" s="19"/>
      <c r="D78" s="19"/>
      <c r="E78" s="19"/>
      <c r="F78" s="19"/>
      <c r="G78" s="19"/>
      <c r="H78" s="19"/>
      <c r="I78" s="19"/>
      <c r="J78" s="20">
        <f>IF(COUNT(D78:I78)&lt;6,SUM(D78:I78),SUM(D78:I78)-MIN(D78:I78))</f>
        <v>0</v>
      </c>
    </row>
    <row r="79" spans="1:10" ht="13.5" customHeight="1">
      <c r="A79" s="18"/>
      <c r="B79" s="19"/>
      <c r="C79" s="19"/>
      <c r="D79" s="19"/>
      <c r="E79" s="19"/>
      <c r="F79" s="19"/>
      <c r="G79" s="19"/>
      <c r="H79" s="19"/>
      <c r="I79" s="19"/>
      <c r="J79" s="20">
        <f>IF(COUNT(D79:I79)&lt;6,SUM(D79:I79),SUM(D79:I79)-MIN(D79:I79))</f>
        <v>0</v>
      </c>
    </row>
    <row r="80" spans="1:10" ht="13.5" customHeight="1">
      <c r="A80" s="18"/>
      <c r="B80" s="19"/>
      <c r="C80" s="19"/>
      <c r="D80" s="19"/>
      <c r="E80" s="19"/>
      <c r="F80" s="19"/>
      <c r="G80" s="19"/>
      <c r="H80" s="19"/>
      <c r="I80" s="19"/>
      <c r="J80" s="20">
        <f>IF(COUNT(D80:I80)&lt;6,SUM(D80:I80),SUM(D80:I80)-MIN(D80:I80))</f>
        <v>0</v>
      </c>
    </row>
    <row r="81" spans="1:10" ht="13.5" customHeight="1">
      <c r="A81" s="18"/>
      <c r="B81" s="19"/>
      <c r="C81" s="19"/>
      <c r="D81" s="19"/>
      <c r="E81" s="19"/>
      <c r="F81" s="19"/>
      <c r="G81" s="19"/>
      <c r="H81" s="19"/>
      <c r="I81" s="19"/>
      <c r="J81" s="20">
        <f>IF(COUNT(D81:I81)&lt;6,SUM(D81:I81),SUM(D81:I81)-MIN(D81:I81))</f>
        <v>0</v>
      </c>
    </row>
    <row r="82" spans="1:10" ht="13.5" customHeight="1">
      <c r="A82" s="18"/>
      <c r="B82" s="19"/>
      <c r="C82" s="19"/>
      <c r="D82" s="19"/>
      <c r="E82" s="19"/>
      <c r="F82" s="19"/>
      <c r="G82" s="19"/>
      <c r="H82" s="19"/>
      <c r="I82" s="19"/>
      <c r="J82" s="20">
        <f>IF(COUNT(D82:I82)&lt;6,SUM(D82:I82),SUM(D82:I82)-MIN(D82:I82))</f>
        <v>0</v>
      </c>
    </row>
    <row r="83" spans="1:10" ht="13.5" customHeight="1">
      <c r="A83" s="18"/>
      <c r="B83" s="19"/>
      <c r="C83" s="19"/>
      <c r="D83" s="19"/>
      <c r="E83" s="19"/>
      <c r="F83" s="19"/>
      <c r="G83" s="19"/>
      <c r="H83" s="19"/>
      <c r="I83" s="19"/>
      <c r="J83" s="20">
        <f>IF(COUNT(D83:I83)&lt;6,SUM(D83:I83),SUM(D83:I83)-MIN(D83:I83))</f>
        <v>0</v>
      </c>
    </row>
    <row r="84" spans="1:10" ht="13.5" customHeight="1">
      <c r="A84" s="18"/>
      <c r="B84" s="19"/>
      <c r="C84" s="19"/>
      <c r="D84" s="19"/>
      <c r="E84" s="19"/>
      <c r="F84" s="19"/>
      <c r="G84" s="19"/>
      <c r="H84" s="19"/>
      <c r="I84" s="19"/>
      <c r="J84" s="20">
        <f>IF(COUNT(D84:I84)&lt;6,SUM(D84:I84),SUM(D84:I84)-MIN(D84:I84))</f>
        <v>0</v>
      </c>
    </row>
    <row r="85" spans="1:10" ht="13.5" customHeight="1">
      <c r="A85" s="18"/>
      <c r="B85" s="19"/>
      <c r="C85" s="19"/>
      <c r="D85" s="19"/>
      <c r="E85" s="19"/>
      <c r="F85" s="19"/>
      <c r="G85" s="19"/>
      <c r="H85" s="19"/>
      <c r="I85" s="19"/>
      <c r="J85" s="20">
        <f>IF(COUNT(D85:I85)&lt;6,SUM(D85:I85),SUM(D85:I85)-MIN(D85:I85))</f>
        <v>0</v>
      </c>
    </row>
    <row r="86" spans="1:10" ht="13.5" customHeight="1">
      <c r="A86" s="18"/>
      <c r="B86" s="19"/>
      <c r="C86" s="19"/>
      <c r="D86" s="19"/>
      <c r="E86" s="19"/>
      <c r="F86" s="19"/>
      <c r="G86" s="19"/>
      <c r="H86" s="19"/>
      <c r="I86" s="19"/>
      <c r="J86" s="20">
        <f>IF(COUNT(D86:I86)&lt;6,SUM(D86:I86),SUM(D86:I86)-MIN(D86:I86))</f>
        <v>0</v>
      </c>
    </row>
    <row r="87" spans="1:10" ht="13.5" customHeight="1">
      <c r="A87" s="18"/>
      <c r="B87" s="19"/>
      <c r="C87" s="19"/>
      <c r="D87" s="19"/>
      <c r="E87" s="19"/>
      <c r="F87" s="19"/>
      <c r="G87" s="19"/>
      <c r="H87" s="19"/>
      <c r="I87" s="19"/>
      <c r="J87" s="20">
        <f>IF(COUNT(D87:I87)&lt;6,SUM(D87:I87),SUM(D87:I87)-MIN(D87:I87))</f>
        <v>0</v>
      </c>
    </row>
    <row r="88" spans="1:10" ht="13.5" customHeight="1">
      <c r="A88" s="18"/>
      <c r="B88" s="19"/>
      <c r="C88" s="19"/>
      <c r="D88" s="19"/>
      <c r="E88" s="19"/>
      <c r="F88" s="19"/>
      <c r="G88" s="19"/>
      <c r="H88" s="19"/>
      <c r="I88" s="19"/>
      <c r="J88" s="20">
        <f>IF(COUNT(D88:I88)&lt;6,SUM(D88:I88),SUM(D88:I88)-MIN(D88:I88))</f>
        <v>0</v>
      </c>
    </row>
    <row r="89" spans="1:10" ht="13.5" customHeight="1">
      <c r="A89" s="18"/>
      <c r="B89" s="19"/>
      <c r="C89" s="19"/>
      <c r="D89" s="19"/>
      <c r="E89" s="19"/>
      <c r="F89" s="19"/>
      <c r="G89" s="19"/>
      <c r="H89" s="19"/>
      <c r="I89" s="19"/>
      <c r="J89" s="20">
        <f>IF(COUNT(D89:I89)&lt;6,SUM(D89:I89),SUM(D89:I89)-MIN(D89:I89))</f>
        <v>0</v>
      </c>
    </row>
    <row r="90" spans="1:10" ht="13.5" customHeight="1">
      <c r="A90" s="18"/>
      <c r="B90" s="19"/>
      <c r="C90" s="19"/>
      <c r="D90" s="19"/>
      <c r="E90" s="19"/>
      <c r="F90" s="19"/>
      <c r="G90" s="19"/>
      <c r="H90" s="19"/>
      <c r="I90" s="19"/>
      <c r="J90" s="20">
        <f>IF(COUNT(D90:I90)&lt;6,SUM(D90:I90),SUM(D90:I90)-MIN(D90:I90))</f>
        <v>0</v>
      </c>
    </row>
    <row r="91" spans="1:10" ht="13.5" customHeight="1">
      <c r="A91" s="18"/>
      <c r="B91" s="19"/>
      <c r="C91" s="19"/>
      <c r="D91" s="19"/>
      <c r="E91" s="19"/>
      <c r="F91" s="19"/>
      <c r="G91" s="19"/>
      <c r="H91" s="19"/>
      <c r="I91" s="19"/>
      <c r="J91" s="20">
        <f>IF(COUNT(D91:I91)&lt;6,SUM(D91:I91),SUM(D91:I91)-MIN(D91:I91))</f>
        <v>0</v>
      </c>
    </row>
    <row r="92" spans="1:10" ht="13.5" customHeight="1">
      <c r="A92" s="18"/>
      <c r="B92" s="19"/>
      <c r="C92" s="19"/>
      <c r="D92" s="19"/>
      <c r="E92" s="19"/>
      <c r="F92" s="19"/>
      <c r="G92" s="19"/>
      <c r="H92" s="19"/>
      <c r="I92" s="19"/>
      <c r="J92" s="20">
        <f>IF(COUNT(D92:I92)&lt;6,SUM(D92:I92),SUM(D92:I92)-MIN(D92:I92))</f>
        <v>0</v>
      </c>
    </row>
    <row r="93" spans="1:10" ht="13.5" customHeight="1">
      <c r="A93" s="18"/>
      <c r="B93" s="19"/>
      <c r="C93" s="19"/>
      <c r="D93" s="19"/>
      <c r="E93" s="19"/>
      <c r="F93" s="19"/>
      <c r="G93" s="19"/>
      <c r="H93" s="19"/>
      <c r="I93" s="19"/>
      <c r="J93" s="20">
        <f>IF(COUNT(D93:I93)&lt;6,SUM(D93:I93),SUM(D93:I93)-MIN(D93:I93))</f>
        <v>0</v>
      </c>
    </row>
    <row r="94" spans="1:10" ht="13.5" customHeight="1">
      <c r="A94" s="18"/>
      <c r="B94" s="19"/>
      <c r="C94" s="19"/>
      <c r="D94" s="19"/>
      <c r="E94" s="19"/>
      <c r="F94" s="19"/>
      <c r="G94" s="19"/>
      <c r="H94" s="19"/>
      <c r="I94" s="19"/>
      <c r="J94" s="20">
        <f>IF(COUNT(D94:I94)&lt;6,SUM(D94:I94),SUM(D94:I94)-MIN(D94:I94))</f>
        <v>0</v>
      </c>
    </row>
    <row r="95" spans="1:10" ht="13.5" customHeight="1">
      <c r="A95" s="18"/>
      <c r="B95" s="19"/>
      <c r="C95" s="19"/>
      <c r="D95" s="19"/>
      <c r="E95" s="19"/>
      <c r="F95" s="19"/>
      <c r="G95" s="19"/>
      <c r="H95" s="19"/>
      <c r="I95" s="19"/>
      <c r="J95" s="20">
        <f>IF(COUNT(D95:I95)&lt;6,SUM(D95:I95),SUM(D95:I95)-MIN(D95:I95))</f>
        <v>0</v>
      </c>
    </row>
    <row r="96" spans="1:10" ht="13.5" customHeight="1">
      <c r="A96" s="18"/>
      <c r="B96" s="19"/>
      <c r="C96" s="19"/>
      <c r="D96" s="19"/>
      <c r="E96" s="19"/>
      <c r="F96" s="19"/>
      <c r="G96" s="19"/>
      <c r="H96" s="19"/>
      <c r="I96" s="19"/>
      <c r="J96" s="20">
        <f>IF(COUNT(D96:I96)&lt;6,SUM(D96:I96),SUM(D96:I96)-MIN(D96:I96))</f>
        <v>0</v>
      </c>
    </row>
    <row r="97" spans="1:10" ht="13.5" customHeight="1">
      <c r="A97" s="18"/>
      <c r="B97" s="19"/>
      <c r="C97" s="19"/>
      <c r="D97" s="19"/>
      <c r="E97" s="19"/>
      <c r="F97" s="19"/>
      <c r="G97" s="19"/>
      <c r="H97" s="19"/>
      <c r="I97" s="19"/>
      <c r="J97" s="20">
        <f>IF(COUNT(D97:I97)&lt;6,SUM(D97:I97),SUM(D97:I97)-MIN(D97:I97))</f>
        <v>0</v>
      </c>
    </row>
    <row r="98" spans="1:10" ht="13.5" customHeight="1">
      <c r="A98" s="18"/>
      <c r="B98" s="19"/>
      <c r="C98" s="19"/>
      <c r="D98" s="19"/>
      <c r="E98" s="19"/>
      <c r="F98" s="19"/>
      <c r="G98" s="19"/>
      <c r="H98" s="19"/>
      <c r="I98" s="19"/>
      <c r="J98" s="20">
        <f>IF(COUNT(D98:I98)&lt;6,SUM(D98:I98),SUM(D98:I98)-MIN(D98:I98))</f>
        <v>0</v>
      </c>
    </row>
    <row r="99" spans="1:10" ht="13.5" customHeight="1">
      <c r="A99" s="18"/>
      <c r="B99" s="19"/>
      <c r="C99" s="19"/>
      <c r="D99" s="19"/>
      <c r="E99" s="19"/>
      <c r="F99" s="19"/>
      <c r="G99" s="19"/>
      <c r="H99" s="19"/>
      <c r="I99" s="19"/>
      <c r="J99" s="20">
        <f>IF(COUNT(D99:I99)&lt;6,SUM(D99:I99),SUM(D99:I99)-MIN(D99:I99))</f>
        <v>0</v>
      </c>
    </row>
    <row r="100" spans="1:10" ht="13.5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20">
        <f>IF(COUNT(D100:I100)&lt;6,SUM(D100:I100),SUM(D100:I100)-MIN(D100:I100))</f>
        <v>0</v>
      </c>
    </row>
    <row r="101" spans="1:10" ht="13.5" customHeight="1">
      <c r="A101" s="18"/>
      <c r="B101" s="19"/>
      <c r="C101" s="19"/>
      <c r="D101" s="19"/>
      <c r="E101" s="19"/>
      <c r="F101" s="19"/>
      <c r="G101" s="19"/>
      <c r="H101" s="19"/>
      <c r="I101" s="19"/>
      <c r="J101" s="20">
        <f>IF(COUNT(D101:I101)&lt;6,SUM(D101:I101),SUM(D101:I101)-MIN(D101:I101))</f>
        <v>0</v>
      </c>
    </row>
    <row r="102" spans="1:10" ht="13.5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20">
        <f>IF(COUNT(D102:I102)&lt;6,SUM(D102:I102),SUM(D102:I102)-MIN(D102:I102))</f>
        <v>0</v>
      </c>
    </row>
    <row r="103" spans="1:10" ht="13.5" customHeight="1">
      <c r="A103" s="18"/>
      <c r="B103" s="19"/>
      <c r="C103" s="19"/>
      <c r="D103" s="19"/>
      <c r="E103" s="19"/>
      <c r="F103" s="19"/>
      <c r="G103" s="19"/>
      <c r="H103" s="19"/>
      <c r="I103" s="19"/>
      <c r="J103" s="20">
        <f>IF(COUNT(D103:I103)&lt;6,SUM(D103:I103),SUM(D103:I103)-MIN(D103:I103))</f>
        <v>0</v>
      </c>
    </row>
    <row r="104" spans="1:10" ht="13.5" customHeight="1">
      <c r="A104" s="18"/>
      <c r="B104" s="19"/>
      <c r="C104" s="19"/>
      <c r="D104" s="19"/>
      <c r="E104" s="19"/>
      <c r="F104" s="19"/>
      <c r="G104" s="19"/>
      <c r="H104" s="19"/>
      <c r="I104" s="19"/>
      <c r="J104" s="20">
        <f>IF(COUNT(D104:I104)&lt;6,SUM(D104:I104),SUM(D104:I104)-MIN(D104:I104))</f>
        <v>0</v>
      </c>
    </row>
    <row r="105" spans="1:10" ht="13.5" customHeight="1">
      <c r="A105" s="18"/>
      <c r="B105" s="19"/>
      <c r="C105" s="19"/>
      <c r="D105" s="19"/>
      <c r="E105" s="19"/>
      <c r="F105" s="19"/>
      <c r="G105" s="19"/>
      <c r="H105" s="19"/>
      <c r="I105" s="19"/>
      <c r="J105" s="20">
        <f>IF(COUNT(D105:I105)&lt;6,SUM(D105:I105),SUM(D105:I105)-MIN(D105:I105))</f>
        <v>0</v>
      </c>
    </row>
    <row r="106" spans="1:10" ht="13.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20">
        <f>IF(COUNT(D106:I106)&lt;6,SUM(D106:I106),SUM(D106:I106)-MIN(D106:I106))</f>
        <v>0</v>
      </c>
    </row>
    <row r="107" spans="1:10" ht="13.5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20">
        <f>IF(COUNT(D107:I107)&lt;6,SUM(D107:I107),SUM(D107:I107)-MIN(D107:I107))</f>
        <v>0</v>
      </c>
    </row>
    <row r="108" spans="1:10" ht="13.5" customHeight="1">
      <c r="A108" s="18"/>
      <c r="B108" s="19"/>
      <c r="C108" s="19"/>
      <c r="D108" s="19"/>
      <c r="E108" s="19"/>
      <c r="F108" s="19"/>
      <c r="G108" s="19"/>
      <c r="H108" s="19"/>
      <c r="I108" s="19"/>
      <c r="J108" s="20">
        <f>IF(COUNT(D108:I108)&lt;6,SUM(D108:I108),SUM(D108:I108)-MIN(D108:I108))</f>
        <v>0</v>
      </c>
    </row>
    <row r="109" spans="1:10" ht="13.5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20">
        <f>IF(COUNT(D109:I109)&lt;6,SUM(D109:I109),SUM(D109:I109)-MIN(D109:I109))</f>
        <v>0</v>
      </c>
    </row>
    <row r="110" spans="1:10" ht="13.5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20">
        <f>IF(COUNT(D110:I110)&lt;6,SUM(D110:I110),SUM(D110:I110)-MIN(D110:I110))</f>
        <v>0</v>
      </c>
    </row>
    <row r="111" spans="1:10" ht="13.5" customHeight="1">
      <c r="A111" s="18"/>
      <c r="B111" s="19"/>
      <c r="C111" s="19"/>
      <c r="D111" s="19"/>
      <c r="E111" s="19"/>
      <c r="F111" s="19"/>
      <c r="G111" s="19"/>
      <c r="H111" s="19"/>
      <c r="I111" s="19"/>
      <c r="J111" s="20">
        <f>IF(COUNT(D111:I111)&lt;6,SUM(D111:I111),SUM(D111:I111)-MIN(D111:I111))</f>
        <v>0</v>
      </c>
    </row>
    <row r="112" spans="1:10" ht="13.5" customHeight="1">
      <c r="A112" s="18"/>
      <c r="B112" s="19"/>
      <c r="C112" s="19"/>
      <c r="D112" s="19"/>
      <c r="E112" s="19"/>
      <c r="F112" s="19"/>
      <c r="G112" s="19"/>
      <c r="H112" s="19"/>
      <c r="I112" s="19"/>
      <c r="J112" s="20">
        <f>IF(COUNT(D112:I112)&lt;6,SUM(D112:I112),SUM(D112:I112)-MIN(D112:I112))</f>
        <v>0</v>
      </c>
    </row>
    <row r="113" spans="1:10" ht="13.5" customHeight="1">
      <c r="A113" s="18"/>
      <c r="B113" s="19"/>
      <c r="C113" s="19"/>
      <c r="D113" s="19"/>
      <c r="E113" s="19"/>
      <c r="F113" s="19"/>
      <c r="G113" s="19"/>
      <c r="H113" s="19"/>
      <c r="I113" s="19"/>
      <c r="J113" s="20">
        <f>IF(COUNT(D113:I113)&lt;6,SUM(D113:I113),SUM(D113:I113)-MIN(D113:I113))</f>
        <v>0</v>
      </c>
    </row>
    <row r="114" spans="1:10" ht="13.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20">
        <f>IF(COUNT(D114:I114)&lt;6,SUM(D114:I114),SUM(D114:I114)-MIN(D114:I114))</f>
        <v>0</v>
      </c>
    </row>
    <row r="115" spans="1:10" ht="13.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20">
        <f>IF(COUNT(D115:I115)&lt;6,SUM(D115:I115),SUM(D115:I115)-MIN(D115:I115))</f>
        <v>0</v>
      </c>
    </row>
    <row r="116" spans="1:10" ht="13.5" customHeight="1">
      <c r="A116" s="18"/>
      <c r="B116" s="19"/>
      <c r="C116" s="19"/>
      <c r="D116" s="19"/>
      <c r="E116" s="19"/>
      <c r="F116" s="19"/>
      <c r="G116" s="19"/>
      <c r="H116" s="19"/>
      <c r="I116" s="19"/>
      <c r="J116" s="20">
        <f>IF(COUNT(D116:I116)&lt;6,SUM(D116:I116),SUM(D116:I116)-MIN(D116:I116))</f>
        <v>0</v>
      </c>
    </row>
    <row r="117" spans="1:10" ht="13.5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20">
        <f>IF(COUNT(D117:I117)&lt;6,SUM(D117:I117),SUM(D117:I117)-MIN(D117:I117))</f>
        <v>0</v>
      </c>
    </row>
    <row r="118" spans="1:10" ht="13.5" customHeight="1">
      <c r="A118" s="18"/>
      <c r="B118" s="19"/>
      <c r="C118" s="19"/>
      <c r="D118" s="19"/>
      <c r="E118" s="19"/>
      <c r="F118" s="19"/>
      <c r="G118" s="19"/>
      <c r="H118" s="19"/>
      <c r="I118" s="19"/>
      <c r="J118" s="20">
        <f>IF(COUNT(D118:I118)&lt;6,SUM(D118:I118),SUM(D118:I118)-MIN(D118:I118))</f>
        <v>0</v>
      </c>
    </row>
    <row r="119" spans="1:10" ht="13.5" customHeight="1">
      <c r="A119" s="18"/>
      <c r="B119" s="19"/>
      <c r="C119" s="19"/>
      <c r="D119" s="19"/>
      <c r="E119" s="19"/>
      <c r="F119" s="19"/>
      <c r="G119" s="19"/>
      <c r="H119" s="19"/>
      <c r="I119" s="19"/>
      <c r="J119" s="20">
        <f>IF(COUNT(D119:I119)&lt;6,SUM(D119:I119),SUM(D119:I119)-MIN(D119:I119))</f>
        <v>0</v>
      </c>
    </row>
    <row r="120" spans="1:10" ht="13.5" customHeight="1">
      <c r="A120" s="18"/>
      <c r="B120" s="19"/>
      <c r="C120" s="19"/>
      <c r="D120" s="19"/>
      <c r="E120" s="19"/>
      <c r="F120" s="19"/>
      <c r="G120" s="19"/>
      <c r="H120" s="19"/>
      <c r="I120" s="19"/>
      <c r="J120" s="20">
        <f>IF(COUNT(D120:I120)&lt;6,SUM(D120:I120),SUM(D120:I120)-MIN(D120:I120))</f>
        <v>0</v>
      </c>
    </row>
    <row r="121" spans="1:10" ht="13.5" customHeight="1">
      <c r="A121" s="18"/>
      <c r="B121" s="19"/>
      <c r="C121" s="19"/>
      <c r="D121" s="19"/>
      <c r="E121" s="19"/>
      <c r="F121" s="19"/>
      <c r="G121" s="19"/>
      <c r="H121" s="19"/>
      <c r="I121" s="19"/>
      <c r="J121" s="20">
        <f>IF(COUNT(D121:I121)&lt;6,SUM(D121:I121),SUM(D121:I121)-MIN(D121:I121))</f>
        <v>0</v>
      </c>
    </row>
    <row r="122" spans="1:10" ht="13.5" customHeight="1">
      <c r="A122" s="18"/>
      <c r="B122" s="19"/>
      <c r="C122" s="19"/>
      <c r="D122" s="19"/>
      <c r="E122" s="19"/>
      <c r="F122" s="19"/>
      <c r="G122" s="19"/>
      <c r="H122" s="19"/>
      <c r="I122" s="19"/>
      <c r="J122" s="20">
        <f>IF(COUNT(D122:I122)&lt;6,SUM(D122:I122),SUM(D122:I122)-MIN(D122:I122))</f>
        <v>0</v>
      </c>
    </row>
    <row r="123" spans="1:10" ht="13.5" customHeight="1">
      <c r="A123" s="18"/>
      <c r="B123" s="19"/>
      <c r="C123" s="19"/>
      <c r="D123" s="19"/>
      <c r="E123" s="19"/>
      <c r="F123" s="19"/>
      <c r="G123" s="19"/>
      <c r="H123" s="19"/>
      <c r="I123" s="19"/>
      <c r="J123" s="20">
        <f>IF(COUNT(D123:I123)&lt;6,SUM(D123:I123),SUM(D123:I123)-MIN(D123:I123))</f>
        <v>0</v>
      </c>
    </row>
    <row r="124" spans="1:10" ht="13.5" customHeight="1">
      <c r="A124" s="18"/>
      <c r="B124" s="19"/>
      <c r="C124" s="19"/>
      <c r="D124" s="19"/>
      <c r="E124" s="19"/>
      <c r="F124" s="19"/>
      <c r="G124" s="19"/>
      <c r="H124" s="19"/>
      <c r="I124" s="19"/>
      <c r="J124" s="20">
        <f>IF(COUNT(D124:I124)&lt;6,SUM(D124:I124),SUM(D124:I124)-MIN(D124:I124))</f>
        <v>0</v>
      </c>
    </row>
    <row r="125" spans="1:10" ht="13.5" customHeight="1">
      <c r="A125" s="18"/>
      <c r="B125" s="19"/>
      <c r="C125" s="19"/>
      <c r="D125" s="19"/>
      <c r="E125" s="19"/>
      <c r="F125" s="19"/>
      <c r="G125" s="19"/>
      <c r="H125" s="19"/>
      <c r="I125" s="19"/>
      <c r="J125" s="20">
        <f>IF(COUNT(D125:I125)&lt;6,SUM(D125:I125),SUM(D125:I125)-MIN(D125:I125))</f>
        <v>0</v>
      </c>
    </row>
    <row r="126" spans="1:10" ht="13.5" customHeight="1">
      <c r="A126" s="18"/>
      <c r="B126" s="19"/>
      <c r="C126" s="19"/>
      <c r="D126" s="19"/>
      <c r="E126" s="19"/>
      <c r="F126" s="19"/>
      <c r="G126" s="19"/>
      <c r="H126" s="19"/>
      <c r="I126" s="19"/>
      <c r="J126" s="20">
        <f>IF(COUNT(D126:I126)&lt;6,SUM(D126:I126),SUM(D126:I126)-MIN(D126:I126))</f>
        <v>0</v>
      </c>
    </row>
    <row r="127" spans="1:10" ht="13.5" customHeight="1">
      <c r="A127" s="18"/>
      <c r="B127" s="19"/>
      <c r="C127" s="19"/>
      <c r="D127" s="19"/>
      <c r="E127" s="19"/>
      <c r="F127" s="19"/>
      <c r="G127" s="19"/>
      <c r="H127" s="19"/>
      <c r="I127" s="19"/>
      <c r="J127" s="20">
        <f>IF(COUNT(D127:I127)&lt;6,SUM(D127:I127),SUM(D127:I127)-MIN(D127:I127))</f>
        <v>0</v>
      </c>
    </row>
    <row r="128" spans="1:10" ht="13.5" customHeight="1">
      <c r="A128" s="18"/>
      <c r="B128" s="19"/>
      <c r="C128" s="19"/>
      <c r="D128" s="19"/>
      <c r="E128" s="19"/>
      <c r="F128" s="19"/>
      <c r="G128" s="19"/>
      <c r="H128" s="19"/>
      <c r="I128" s="19"/>
      <c r="J128" s="20">
        <f>IF(COUNT(D128:I128)&lt;6,SUM(D128:I128),SUM(D128:I128)-MIN(D128:I128))</f>
        <v>0</v>
      </c>
    </row>
    <row r="129" spans="1:10" ht="13.5" customHeight="1">
      <c r="A129" s="18"/>
      <c r="B129" s="19"/>
      <c r="C129" s="19"/>
      <c r="D129" s="19"/>
      <c r="E129" s="19"/>
      <c r="F129" s="19"/>
      <c r="G129" s="19"/>
      <c r="H129" s="19"/>
      <c r="I129" s="19"/>
      <c r="J129" s="20">
        <f>IF(COUNT(D129:I129)&lt;6,SUM(D129:I129),SUM(D129:I129)-MIN(D129:I129))</f>
        <v>0</v>
      </c>
    </row>
    <row r="130" spans="1:10" ht="13.5" customHeight="1">
      <c r="A130" s="18"/>
      <c r="B130" s="19"/>
      <c r="C130" s="19"/>
      <c r="D130" s="19"/>
      <c r="E130" s="19"/>
      <c r="F130" s="19"/>
      <c r="G130" s="19"/>
      <c r="H130" s="19"/>
      <c r="I130" s="19"/>
      <c r="J130" s="20">
        <f>IF(COUNT(D130:I130)&lt;6,SUM(D130:I130),SUM(D130:I130)-MIN(D130:I130))</f>
        <v>0</v>
      </c>
    </row>
    <row r="131" spans="1:10" ht="13.5" customHeight="1">
      <c r="A131" s="18"/>
      <c r="B131" s="19"/>
      <c r="C131" s="19"/>
      <c r="D131" s="19"/>
      <c r="E131" s="19"/>
      <c r="F131" s="19"/>
      <c r="G131" s="19"/>
      <c r="H131" s="19"/>
      <c r="I131" s="19"/>
      <c r="J131" s="20">
        <f>IF(COUNT(D131:I131)&lt;6,SUM(D131:I131),SUM(D131:I131)-MIN(D131:I131))</f>
        <v>0</v>
      </c>
    </row>
    <row r="132" spans="1:10" ht="13.5" customHeight="1">
      <c r="A132" s="18"/>
      <c r="B132" s="19"/>
      <c r="C132" s="19"/>
      <c r="D132" s="19"/>
      <c r="E132" s="19"/>
      <c r="F132" s="19"/>
      <c r="G132" s="19"/>
      <c r="H132" s="19"/>
      <c r="I132" s="19"/>
      <c r="J132" s="20">
        <f>IF(COUNT(D132:I132)&lt;6,SUM(D132:I132),SUM(D132:I132)-MIN(D132:I132))</f>
        <v>0</v>
      </c>
    </row>
    <row r="133" spans="1:10" ht="13.5" customHeight="1">
      <c r="A133" s="18"/>
      <c r="B133" s="19"/>
      <c r="C133" s="19"/>
      <c r="D133" s="19"/>
      <c r="E133" s="19"/>
      <c r="F133" s="19"/>
      <c r="G133" s="19"/>
      <c r="H133" s="19"/>
      <c r="I133" s="19"/>
      <c r="J133" s="20">
        <f>IF(COUNT(D133:I133)&lt;6,SUM(D133:I133),SUM(D133:I133)-MIN(D133:I133))</f>
        <v>0</v>
      </c>
    </row>
    <row r="134" spans="1:10" ht="13.5" customHeight="1">
      <c r="A134" s="18"/>
      <c r="B134" s="19"/>
      <c r="C134" s="19"/>
      <c r="D134" s="19"/>
      <c r="E134" s="19"/>
      <c r="F134" s="19"/>
      <c r="G134" s="19"/>
      <c r="H134" s="19"/>
      <c r="I134" s="19"/>
      <c r="J134" s="20">
        <f>IF(COUNT(D134:I134)&lt;6,SUM(D134:I134),SUM(D134:I134)-MIN(D134:I134))</f>
        <v>0</v>
      </c>
    </row>
    <row r="135" spans="1:10" ht="13.5" customHeight="1">
      <c r="A135" s="18"/>
      <c r="B135" s="19"/>
      <c r="C135" s="19"/>
      <c r="D135" s="19"/>
      <c r="E135" s="19"/>
      <c r="F135" s="19"/>
      <c r="G135" s="19"/>
      <c r="H135" s="19"/>
      <c r="I135" s="19"/>
      <c r="J135" s="20">
        <f>IF(COUNT(D135:I135)&lt;6,SUM(D135:I135),SUM(D135:I135)-MIN(D135:I135))</f>
        <v>0</v>
      </c>
    </row>
    <row r="136" spans="1:10" ht="13.5" customHeight="1">
      <c r="A136" s="18"/>
      <c r="B136" s="19"/>
      <c r="C136" s="19"/>
      <c r="D136" s="19"/>
      <c r="E136" s="19"/>
      <c r="F136" s="19"/>
      <c r="G136" s="19"/>
      <c r="H136" s="19"/>
      <c r="I136" s="19"/>
      <c r="J136" s="20">
        <f>IF(COUNT(D136:I136)&lt;6,SUM(D136:I136),SUM(D136:I136)-MIN(D136:I136))</f>
        <v>0</v>
      </c>
    </row>
    <row r="137" spans="1:10" ht="13.5" customHeight="1">
      <c r="A137" s="18"/>
      <c r="B137" s="19"/>
      <c r="C137" s="19"/>
      <c r="D137" s="19"/>
      <c r="E137" s="19"/>
      <c r="F137" s="19"/>
      <c r="G137" s="19"/>
      <c r="H137" s="19"/>
      <c r="I137" s="19"/>
      <c r="J137" s="20">
        <f>IF(COUNT(D137:I137)&lt;6,SUM(D137:I137),SUM(D137:I137)-MIN(D137:I137))</f>
        <v>0</v>
      </c>
    </row>
    <row r="138" spans="1:10" ht="13.5" customHeight="1">
      <c r="A138" s="18"/>
      <c r="B138" s="19"/>
      <c r="C138" s="19"/>
      <c r="D138" s="19"/>
      <c r="E138" s="19"/>
      <c r="F138" s="19"/>
      <c r="G138" s="19"/>
      <c r="H138" s="19"/>
      <c r="I138" s="19"/>
      <c r="J138" s="20">
        <f>IF(COUNT(D138:I138)&lt;6,SUM(D138:I138),SUM(D138:I138)-MIN(D138:I138))</f>
        <v>0</v>
      </c>
    </row>
    <row r="139" spans="1:10" ht="13.5" customHeight="1">
      <c r="A139" s="18"/>
      <c r="B139" s="19"/>
      <c r="C139" s="19"/>
      <c r="D139" s="19"/>
      <c r="E139" s="19"/>
      <c r="F139" s="19"/>
      <c r="G139" s="19"/>
      <c r="H139" s="19"/>
      <c r="I139" s="19"/>
      <c r="J139" s="20">
        <f>IF(COUNT(D139:I139)&lt;6,SUM(D139:I139),SUM(D139:I139)-MIN(D139:I139))</f>
        <v>0</v>
      </c>
    </row>
    <row r="140" spans="1:10" ht="13.5" customHeight="1">
      <c r="A140" s="18"/>
      <c r="B140" s="19"/>
      <c r="C140" s="19"/>
      <c r="D140" s="19"/>
      <c r="E140" s="19"/>
      <c r="F140" s="19"/>
      <c r="G140" s="19"/>
      <c r="H140" s="19"/>
      <c r="I140" s="19"/>
      <c r="J140" s="20">
        <f>IF(COUNT(D140:I140)&lt;6,SUM(D140:I140),SUM(D140:I140)-MIN(D140:I140))</f>
        <v>0</v>
      </c>
    </row>
    <row r="141" spans="1:10" ht="13.5" customHeight="1">
      <c r="A141" s="18"/>
      <c r="B141" s="19"/>
      <c r="C141" s="19"/>
      <c r="D141" s="19"/>
      <c r="E141" s="19"/>
      <c r="F141" s="19"/>
      <c r="G141" s="19"/>
      <c r="H141" s="19"/>
      <c r="I141" s="19"/>
      <c r="J141" s="20">
        <f>IF(COUNT(D141:I141)&lt;6,SUM(D141:I141),SUM(D141:I141)-MIN(D141:I141))</f>
        <v>0</v>
      </c>
    </row>
    <row r="142" spans="1:10" ht="13.5" customHeight="1">
      <c r="A142" s="18"/>
      <c r="B142" s="19"/>
      <c r="C142" s="19"/>
      <c r="D142" s="19"/>
      <c r="E142" s="19"/>
      <c r="F142" s="19"/>
      <c r="G142" s="19"/>
      <c r="H142" s="19"/>
      <c r="I142" s="19"/>
      <c r="J142" s="20">
        <f>IF(COUNT(D142:I142)&lt;6,SUM(D142:I142),SUM(D142:I142)-MIN(D142:I142))</f>
        <v>0</v>
      </c>
    </row>
    <row r="143" spans="1:10" ht="13.5" customHeight="1">
      <c r="A143" s="18"/>
      <c r="B143" s="19"/>
      <c r="C143" s="19"/>
      <c r="D143" s="19"/>
      <c r="E143" s="19"/>
      <c r="F143" s="19"/>
      <c r="G143" s="19"/>
      <c r="H143" s="19"/>
      <c r="I143" s="19"/>
      <c r="J143" s="20">
        <f>IF(COUNT(D143:I143)&lt;6,SUM(D143:I143),SUM(D143:I143)-MIN(D143:I143))</f>
        <v>0</v>
      </c>
    </row>
    <row r="144" spans="1:10" ht="13.5" customHeight="1">
      <c r="A144" s="18"/>
      <c r="B144" s="19"/>
      <c r="C144" s="19"/>
      <c r="D144" s="19"/>
      <c r="E144" s="19"/>
      <c r="F144" s="19"/>
      <c r="G144" s="19"/>
      <c r="H144" s="19"/>
      <c r="I144" s="19"/>
      <c r="J144" s="20">
        <f>IF(COUNT(D144:I144)&lt;6,SUM(D144:I144),SUM(D144:I144)-MIN(D144:I144))</f>
        <v>0</v>
      </c>
    </row>
    <row r="145" spans="1:10" ht="13.5" customHeight="1">
      <c r="A145" s="18"/>
      <c r="B145" s="19"/>
      <c r="C145" s="19"/>
      <c r="D145" s="19"/>
      <c r="E145" s="19"/>
      <c r="F145" s="19"/>
      <c r="G145" s="19"/>
      <c r="H145" s="19"/>
      <c r="I145" s="19"/>
      <c r="J145" s="20">
        <f>IF(COUNT(D145:I145)&lt;6,SUM(D145:I145),SUM(D145:I145)-MIN(D145:I145))</f>
        <v>0</v>
      </c>
    </row>
    <row r="146" spans="1:10" ht="13.5" customHeight="1">
      <c r="A146" s="18"/>
      <c r="B146" s="19"/>
      <c r="C146" s="19"/>
      <c r="D146" s="19"/>
      <c r="E146" s="19"/>
      <c r="F146" s="19"/>
      <c r="G146" s="19"/>
      <c r="H146" s="19"/>
      <c r="I146" s="19"/>
      <c r="J146" s="20">
        <f>IF(COUNT(D146:I146)&lt;6,SUM(D146:I146),SUM(D146:I146)-MIN(D146:I146))</f>
        <v>0</v>
      </c>
    </row>
    <row r="147" spans="1:10" ht="13.5" customHeight="1">
      <c r="A147" s="18"/>
      <c r="B147" s="19"/>
      <c r="C147" s="19"/>
      <c r="D147" s="19"/>
      <c r="E147" s="19"/>
      <c r="F147" s="19"/>
      <c r="G147" s="19"/>
      <c r="H147" s="19"/>
      <c r="I147" s="19"/>
      <c r="J147" s="20">
        <f>IF(COUNT(D147:I147)&lt;6,SUM(D147:I147),SUM(D147:I147)-MIN(D147:I147))</f>
        <v>0</v>
      </c>
    </row>
    <row r="148" spans="1:10" ht="13.5" customHeight="1">
      <c r="A148" s="18"/>
      <c r="B148" s="19"/>
      <c r="C148" s="19"/>
      <c r="D148" s="19"/>
      <c r="E148" s="19"/>
      <c r="F148" s="19"/>
      <c r="G148" s="19"/>
      <c r="H148" s="19"/>
      <c r="I148" s="19"/>
      <c r="J148" s="20">
        <f>IF(COUNT(D148:I148)&lt;6,SUM(D148:I148),SUM(D148:I148)-MIN(D148:I148))</f>
        <v>0</v>
      </c>
    </row>
    <row r="149" spans="1:10" ht="13.5" customHeight="1">
      <c r="A149" s="18"/>
      <c r="B149" s="19"/>
      <c r="C149" s="19"/>
      <c r="D149" s="19"/>
      <c r="E149" s="19"/>
      <c r="F149" s="19"/>
      <c r="G149" s="19"/>
      <c r="H149" s="19"/>
      <c r="I149" s="19"/>
      <c r="J149" s="20">
        <f>IF(COUNT(D149:I149)&lt;6,SUM(D149:I149),SUM(D149:I149)-MIN(D149:I149))</f>
        <v>0</v>
      </c>
    </row>
    <row r="150" spans="1:10" ht="13.5" customHeight="1">
      <c r="A150" s="18"/>
      <c r="B150" s="19"/>
      <c r="C150" s="19"/>
      <c r="D150" s="19"/>
      <c r="E150" s="19"/>
      <c r="F150" s="19"/>
      <c r="G150" s="19"/>
      <c r="H150" s="19"/>
      <c r="I150" s="19"/>
      <c r="J150" s="20">
        <f>IF(COUNT(D150:I150)&lt;6,SUM(D150:I150),SUM(D150:I150)-MIN(D150:I150))</f>
        <v>0</v>
      </c>
    </row>
    <row r="151" spans="1:10" ht="13.5" customHeight="1">
      <c r="A151" s="18"/>
      <c r="B151" s="19"/>
      <c r="C151" s="19"/>
      <c r="D151" s="19"/>
      <c r="E151" s="19"/>
      <c r="F151" s="19"/>
      <c r="G151" s="19"/>
      <c r="H151" s="19"/>
      <c r="I151" s="19"/>
      <c r="J151" s="20">
        <f>IF(COUNT(D151:I151)&lt;6,SUM(D151:I151),SUM(D151:I151)-MIN(D151:I151))</f>
        <v>0</v>
      </c>
    </row>
    <row r="152" spans="1:10" ht="13.5" customHeight="1">
      <c r="A152" s="18"/>
      <c r="B152" s="19"/>
      <c r="C152" s="19"/>
      <c r="D152" s="19"/>
      <c r="E152" s="19"/>
      <c r="F152" s="19"/>
      <c r="G152" s="19"/>
      <c r="H152" s="19"/>
      <c r="I152" s="19"/>
      <c r="J152" s="20">
        <f>IF(COUNT(D152:I152)&lt;6,SUM(D152:I152),SUM(D152:I152)-MIN(D152:I152))</f>
        <v>0</v>
      </c>
    </row>
    <row r="153" spans="1:10" ht="13.5" customHeight="1">
      <c r="A153" s="18"/>
      <c r="B153" s="19"/>
      <c r="C153" s="19"/>
      <c r="D153" s="19"/>
      <c r="E153" s="19"/>
      <c r="F153" s="19"/>
      <c r="G153" s="19"/>
      <c r="H153" s="19"/>
      <c r="I153" s="19"/>
      <c r="J153" s="20">
        <f>IF(COUNT(D153:I153)&lt;6,SUM(D153:I153),SUM(D153:I153)-MIN(D153:I153))</f>
        <v>0</v>
      </c>
    </row>
  </sheetData>
  <sheetProtection sheet="1" objects="1" scenarios="1"/>
  <dataValidations count="2">
    <dataValidation type="custom" allowBlank="1" showInputMessage="1" showErrorMessage="1" sqref="D16:I153">
      <formula1>IF($A16="60Stå",IF(OR(D16&lt;300,D16&gt;630),0,1),IF(OR(D16&lt;0,D16&gt;200),0,1))</formula1>
    </dataValidation>
    <dataValidation type="list" allowBlank="1" showInputMessage="1" showErrorMessage="1" sqref="A16:A153">
      <formula1>$L$2:$L$15</formula1>
    </dataValidation>
  </dataValidations>
  <hyperlinks>
    <hyperlink ref="A9" r:id="rId1" display="lars.nordvall@bredband.net"/>
  </hyperlinks>
  <printOptions horizontalCentered="1"/>
  <pageMargins left="0.3937007874015748" right="0.3937007874015748" top="0.3937007874015748" bottom="0.3937007874015748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2014-09-09T14:39:08Z</cp:lastPrinted>
  <dcterms:created xsi:type="dcterms:W3CDTF">1998-04-06T21:42:17Z</dcterms:created>
  <dcterms:modified xsi:type="dcterms:W3CDTF">2021-09-20T15:17:33Z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