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23256" windowHeight="10260" activeTab="0"/>
  </bookViews>
  <sheets>
    <sheet name="Föranmälan" sheetId="1" r:id="rId1"/>
    <sheet name="Laganmälan Tavelstafetten" sheetId="2" r:id="rId2"/>
  </sheets>
  <definedNames>
    <definedName name="_xlnm.Print_Area" localSheetId="0">'Föranmälan'!$A$1:$Q$35</definedName>
    <definedName name="_xlnm.Print_Area" localSheetId="1">'Laganmälan Tavelstafetten'!$A$1:$J$23</definedName>
  </definedNames>
  <calcPr fullCalcOnLoad="1"/>
</workbook>
</file>

<file path=xl/sharedStrings.xml><?xml version="1.0" encoding="utf-8"?>
<sst xmlns="http://schemas.openxmlformats.org/spreadsheetml/2006/main" count="111" uniqueCount="73">
  <si>
    <t>Klass</t>
  </si>
  <si>
    <t>Namn</t>
  </si>
  <si>
    <t>BJÖRKSKOTTET</t>
  </si>
  <si>
    <t>TAVELTRÄFFEN</t>
  </si>
  <si>
    <t>U</t>
  </si>
  <si>
    <t>Ligg</t>
  </si>
  <si>
    <t>Ställning</t>
  </si>
  <si>
    <t>Liggande</t>
  </si>
  <si>
    <t>Bana 6,5 mm</t>
  </si>
  <si>
    <t>Korthåll</t>
  </si>
  <si>
    <t>Klassindelning</t>
  </si>
  <si>
    <t>Björkskottet 6,5 mm</t>
  </si>
  <si>
    <t>Björkskottet Korthållsfält</t>
  </si>
  <si>
    <t>Tavelträffen 6,5 mm</t>
  </si>
  <si>
    <t>Tavelträffen Korthåll</t>
  </si>
  <si>
    <t>Vet</t>
  </si>
  <si>
    <t>Jun</t>
  </si>
  <si>
    <t>Sen</t>
  </si>
  <si>
    <t>Vet-S</t>
  </si>
  <si>
    <t>Vet-L</t>
  </si>
  <si>
    <t>Ungd</t>
  </si>
  <si>
    <t>Kik</t>
  </si>
  <si>
    <t>A</t>
  </si>
  <si>
    <t>B</t>
  </si>
  <si>
    <t>C</t>
  </si>
  <si>
    <t>D</t>
  </si>
  <si>
    <t>Föranmälan</t>
  </si>
  <si>
    <t>Björkskottet: Umeå Skytteförening, Plusgiro: 6 41 78 - 7</t>
  </si>
  <si>
    <t>kr</t>
  </si>
  <si>
    <t>Tavelträffen: Ramselefors Skytteförening, Bankgiro: 5350 - 7406</t>
  </si>
  <si>
    <t>Anmälan från: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</si>
  <si>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</si>
  <si>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</si>
  <si>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</si>
  <si>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</si>
  <si>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S:a</t>
  </si>
  <si>
    <t>Tävling A</t>
  </si>
  <si>
    <t>Tävling B</t>
  </si>
  <si>
    <t>K 11</t>
  </si>
  <si>
    <t>K 15</t>
  </si>
  <si>
    <t>K 13</t>
  </si>
  <si>
    <t>Lag 1</t>
  </si>
  <si>
    <t>Lag 2</t>
  </si>
  <si>
    <t>Lag 4</t>
  </si>
  <si>
    <t>Lag 5</t>
  </si>
  <si>
    <t>Lag 3</t>
  </si>
  <si>
    <t>K</t>
  </si>
  <si>
    <t>Vännässkyttet: Vännäs Skytteförening, Plusgiro: 6 43 05 - 6</t>
  </si>
  <si>
    <t>VÄNNÄSSKYTTET</t>
  </si>
  <si>
    <t>Vännässkyttet Korthållsfält</t>
  </si>
  <si>
    <t>Antal föreningslag i Tavelstafetten:</t>
  </si>
  <si>
    <t>TAVELSTAFETTEN</t>
  </si>
  <si>
    <t>13 juli</t>
  </si>
  <si>
    <t>Korthåll fält</t>
  </si>
  <si>
    <t>Tavelstafetten 6,5 mm</t>
  </si>
  <si>
    <t>NM</t>
  </si>
  <si>
    <t>Knä</t>
  </si>
  <si>
    <t>lag</t>
  </si>
  <si>
    <t>Önskemål:</t>
  </si>
  <si>
    <t>Laganmälan</t>
  </si>
  <si>
    <t>Kontaktperson:</t>
  </si>
  <si>
    <t>Telefon:</t>
  </si>
  <si>
    <t>Skytt 1, Liggande</t>
  </si>
  <si>
    <t>Skytt 2, Knä</t>
  </si>
  <si>
    <t>Skytt 3, Liggande</t>
  </si>
  <si>
    <t>Skytt 4, Ställning</t>
  </si>
  <si>
    <t>Skall vara oss tillhanda senast söndag 3 juli 2022</t>
  </si>
  <si>
    <t>Björkskottet &amp; Tavelträffen &amp; Vännässkyttet i Ramsele, 13 - 16 juli 2022</t>
  </si>
  <si>
    <t>14 juli, kväll</t>
  </si>
  <si>
    <t>14 juli</t>
  </si>
  <si>
    <t>15 juli</t>
  </si>
  <si>
    <t>16 juli</t>
  </si>
  <si>
    <t>15 juli, kväll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</si>
</sst>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8A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5" fillId="34" borderId="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47" fillId="34" borderId="0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7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17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3" fontId="0" fillId="7" borderId="18" xfId="0" applyNumberForma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1" fontId="0" fillId="4" borderId="21" xfId="0" applyNumberForma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0" fillId="7" borderId="23" xfId="0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center"/>
      <protection/>
    </xf>
    <xf numFmtId="0" fontId="51" fillId="34" borderId="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6" fontId="0" fillId="35" borderId="17" xfId="0" applyNumberFormat="1" applyFill="1" applyBorder="1" applyAlignment="1">
      <alignment horizontal="center"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3" fontId="0" fillId="35" borderId="19" xfId="0" applyNumberFormat="1" applyFill="1" applyBorder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0" fillId="33" borderId="24" xfId="0" applyFill="1" applyBorder="1" applyAlignment="1">
      <alignment horizontal="left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4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4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3"/>
      <protection/>
    </xf>
    <xf numFmtId="3" fontId="45" fillId="7" borderId="2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49" fillId="4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45" fillId="4" borderId="19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3" fontId="45" fillId="7" borderId="25" xfId="0" applyNumberFormat="1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5" fillId="35" borderId="10" xfId="0" applyFont="1" applyFill="1" applyBorder="1" applyAlignment="1" quotePrefix="1">
      <alignment horizontal="center"/>
    </xf>
    <xf numFmtId="0" fontId="0" fillId="35" borderId="21" xfId="0" applyFill="1" applyBorder="1" applyAlignment="1">
      <alignment horizontal="center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45" fillId="4" borderId="10" xfId="0" applyFont="1" applyFill="1" applyBorder="1" applyAlignment="1" quotePrefix="1">
      <alignment horizontal="center"/>
    </xf>
    <xf numFmtId="0" fontId="0" fillId="0" borderId="21" xfId="0" applyBorder="1" applyAlignment="1">
      <alignment horizontal="center"/>
    </xf>
    <xf numFmtId="3" fontId="45" fillId="35" borderId="25" xfId="0" applyNumberFormat="1" applyFont="1" applyFill="1" applyBorder="1" applyAlignment="1">
      <alignment/>
    </xf>
    <xf numFmtId="3" fontId="45" fillId="4" borderId="25" xfId="0" applyNumberFormat="1" applyFont="1" applyFill="1" applyBorder="1" applyAlignment="1">
      <alignment/>
    </xf>
    <xf numFmtId="0" fontId="49" fillId="7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45" fillId="7" borderId="10" xfId="0" applyFont="1" applyFill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45" fillId="7" borderId="19" xfId="0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2.140625" style="9" customWidth="1"/>
    <col min="2" max="3" width="8.7109375" style="9" customWidth="1"/>
    <col min="4" max="4" width="8.57421875" style="9" customWidth="1"/>
    <col min="5" max="5" width="8.7109375" style="9" customWidth="1"/>
    <col min="6" max="6" width="12.00390625" style="9" customWidth="1"/>
    <col min="7" max="8" width="8.7109375" style="9" customWidth="1"/>
    <col min="9" max="10" width="10.7109375" style="9" customWidth="1"/>
    <col min="11" max="12" width="8.7109375" style="9" customWidth="1"/>
    <col min="13" max="13" width="8.8515625" style="48" bestFit="1" customWidth="1"/>
    <col min="14" max="14" width="8.8515625" style="48" customWidth="1"/>
    <col min="15" max="15" width="8.7109375" style="48" customWidth="1"/>
    <col min="16" max="16" width="10.7109375" style="31" customWidth="1"/>
    <col min="17" max="17" width="8.7109375" style="9" customWidth="1"/>
    <col min="18" max="18" width="10.7109375" style="9" customWidth="1"/>
    <col min="19" max="19" width="24.421875" style="9" bestFit="1" customWidth="1"/>
    <col min="20" max="20" width="8.28125" style="9" bestFit="1" customWidth="1"/>
    <col min="21" max="21" width="8.28125" style="10" bestFit="1" customWidth="1"/>
    <col min="22" max="22" width="8.421875" style="10" bestFit="1" customWidth="1"/>
    <col min="23" max="23" width="4.8515625" style="10" bestFit="1" customWidth="1"/>
    <col min="24" max="24" width="4.57421875" style="10" bestFit="1" customWidth="1"/>
    <col min="25" max="25" width="5.140625" style="10" customWidth="1"/>
    <col min="26" max="26" width="4.57421875" style="10" bestFit="1" customWidth="1"/>
    <col min="27" max="33" width="5.140625" style="9" customWidth="1"/>
    <col min="34" max="16384" width="9.140625" style="9" customWidth="1"/>
  </cols>
  <sheetData>
    <row r="1" spans="1:26" s="8" customFormat="1" ht="24" customHeight="1">
      <c r="A1" s="56" t="s">
        <v>26</v>
      </c>
      <c r="B1" s="56" t="s">
        <v>67</v>
      </c>
      <c r="C1" s="56"/>
      <c r="D1" s="56"/>
      <c r="E1" s="56"/>
      <c r="F1" s="56"/>
      <c r="G1" s="56"/>
      <c r="H1" s="56"/>
      <c r="I1" s="56"/>
      <c r="J1" s="56"/>
      <c r="K1" s="56"/>
      <c r="L1" s="63"/>
      <c r="M1" s="63"/>
      <c r="N1" s="63"/>
      <c r="O1" s="64"/>
      <c r="P1" s="56"/>
      <c r="Q1" s="56"/>
      <c r="S1" s="23" t="s">
        <v>10</v>
      </c>
      <c r="T1" s="24"/>
      <c r="U1" s="24"/>
      <c r="V1" s="24"/>
      <c r="W1" s="24"/>
      <c r="X1" s="24"/>
      <c r="Y1" s="24"/>
      <c r="Z1" s="23"/>
    </row>
    <row r="2" spans="1:32" s="12" customFormat="1" ht="15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5"/>
      <c r="M2" s="65"/>
      <c r="N2" s="65"/>
      <c r="O2" s="66"/>
      <c r="P2" s="57"/>
      <c r="Q2" s="57"/>
      <c r="S2" s="12" t="s">
        <v>11</v>
      </c>
      <c r="T2" s="13" t="s">
        <v>55</v>
      </c>
      <c r="U2" s="13" t="s">
        <v>6</v>
      </c>
      <c r="V2" s="13" t="s">
        <v>56</v>
      </c>
      <c r="W2" s="13" t="s">
        <v>5</v>
      </c>
      <c r="X2" s="13"/>
      <c r="Y2" s="13"/>
      <c r="Z2" s="14"/>
      <c r="AB2" s="44" t="s">
        <v>41</v>
      </c>
      <c r="AC2" s="44" t="s">
        <v>42</v>
      </c>
      <c r="AD2" s="44" t="s">
        <v>45</v>
      </c>
      <c r="AE2" s="44" t="s">
        <v>43</v>
      </c>
      <c r="AF2" s="44" t="s">
        <v>44</v>
      </c>
    </row>
    <row r="3" spans="1:26" s="25" customFormat="1" ht="14.2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7"/>
      <c r="M3" s="67"/>
      <c r="N3" s="67"/>
      <c r="O3" s="68"/>
      <c r="P3" s="58"/>
      <c r="Q3" s="58"/>
      <c r="S3" s="12" t="s">
        <v>12</v>
      </c>
      <c r="T3" s="13" t="s">
        <v>17</v>
      </c>
      <c r="U3" s="13" t="s">
        <v>18</v>
      </c>
      <c r="V3" s="13" t="s">
        <v>19</v>
      </c>
      <c r="W3" s="13" t="s">
        <v>16</v>
      </c>
      <c r="X3" s="13" t="s">
        <v>20</v>
      </c>
      <c r="Y3" s="13" t="s">
        <v>21</v>
      </c>
      <c r="Z3" s="16"/>
    </row>
    <row r="4" spans="1:26" s="23" customFormat="1" ht="18" thickBot="1">
      <c r="A4" s="59"/>
      <c r="B4" s="88" t="s">
        <v>2</v>
      </c>
      <c r="C4" s="89"/>
      <c r="D4" s="89"/>
      <c r="E4" s="90"/>
      <c r="F4" s="104" t="s">
        <v>51</v>
      </c>
      <c r="G4" s="105"/>
      <c r="H4" s="104" t="s">
        <v>3</v>
      </c>
      <c r="I4" s="105"/>
      <c r="J4" s="105"/>
      <c r="K4" s="105"/>
      <c r="L4" s="105"/>
      <c r="M4" s="105"/>
      <c r="N4" s="105"/>
      <c r="O4" s="106"/>
      <c r="P4" s="92" t="s">
        <v>48</v>
      </c>
      <c r="Q4" s="93"/>
      <c r="S4" s="12" t="s">
        <v>54</v>
      </c>
      <c r="T4" s="13" t="s">
        <v>6</v>
      </c>
      <c r="U4" s="13" t="s">
        <v>56</v>
      </c>
      <c r="V4" s="13" t="s">
        <v>5</v>
      </c>
      <c r="W4" s="13"/>
      <c r="X4" s="13"/>
      <c r="Y4" s="13"/>
      <c r="Z4" s="16"/>
    </row>
    <row r="5" spans="1:39" s="11" customFormat="1" ht="15.75" thickBot="1">
      <c r="A5" s="60"/>
      <c r="B5" s="91" t="s">
        <v>8</v>
      </c>
      <c r="C5" s="90"/>
      <c r="D5" s="91" t="s">
        <v>53</v>
      </c>
      <c r="E5" s="90"/>
      <c r="F5" s="110" t="s">
        <v>8</v>
      </c>
      <c r="G5" s="106"/>
      <c r="H5" s="110" t="s">
        <v>8</v>
      </c>
      <c r="I5" s="105"/>
      <c r="J5" s="105"/>
      <c r="K5" s="106"/>
      <c r="L5" s="110" t="s">
        <v>9</v>
      </c>
      <c r="M5" s="105"/>
      <c r="N5" s="105"/>
      <c r="O5" s="106"/>
      <c r="P5" s="92" t="s">
        <v>53</v>
      </c>
      <c r="Q5" s="93"/>
      <c r="S5" s="12" t="s">
        <v>13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4</v>
      </c>
      <c r="Y5" s="13" t="s">
        <v>46</v>
      </c>
      <c r="Z5" s="16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s="15" customFormat="1" ht="15">
      <c r="A6" s="61"/>
      <c r="B6" s="100" t="s">
        <v>52</v>
      </c>
      <c r="C6" s="101"/>
      <c r="D6" s="100" t="s">
        <v>68</v>
      </c>
      <c r="E6" s="101"/>
      <c r="F6" s="107" t="s">
        <v>69</v>
      </c>
      <c r="G6" s="108"/>
      <c r="H6" s="107" t="s">
        <v>70</v>
      </c>
      <c r="I6" s="109"/>
      <c r="J6" s="109"/>
      <c r="K6" s="108"/>
      <c r="L6" s="107" t="s">
        <v>71</v>
      </c>
      <c r="M6" s="109"/>
      <c r="N6" s="109"/>
      <c r="O6" s="108"/>
      <c r="P6" s="96" t="s">
        <v>72</v>
      </c>
      <c r="Q6" s="97"/>
      <c r="S6" s="12" t="s">
        <v>49</v>
      </c>
      <c r="T6" s="13" t="s">
        <v>17</v>
      </c>
      <c r="U6" s="13" t="s">
        <v>18</v>
      </c>
      <c r="V6" s="13" t="s">
        <v>19</v>
      </c>
      <c r="W6" s="13" t="s">
        <v>16</v>
      </c>
      <c r="X6" s="13" t="s">
        <v>20</v>
      </c>
      <c r="Y6" s="13" t="s">
        <v>21</v>
      </c>
      <c r="Z6" s="12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7" s="17" customFormat="1" ht="15" thickBot="1">
      <c r="A7" s="62" t="s">
        <v>1</v>
      </c>
      <c r="B7" s="19" t="s">
        <v>0</v>
      </c>
      <c r="C7" s="28" t="s">
        <v>35</v>
      </c>
      <c r="D7" s="19" t="s">
        <v>0</v>
      </c>
      <c r="E7" s="27" t="s">
        <v>35</v>
      </c>
      <c r="F7" s="20" t="s">
        <v>0</v>
      </c>
      <c r="G7" s="30" t="s">
        <v>35</v>
      </c>
      <c r="H7" s="20" t="s">
        <v>0</v>
      </c>
      <c r="I7" s="29" t="s">
        <v>36</v>
      </c>
      <c r="J7" s="29" t="s">
        <v>37</v>
      </c>
      <c r="K7" s="30" t="s">
        <v>35</v>
      </c>
      <c r="L7" s="20" t="s">
        <v>0</v>
      </c>
      <c r="M7" s="29" t="s">
        <v>7</v>
      </c>
      <c r="N7" s="29" t="s">
        <v>6</v>
      </c>
      <c r="O7" s="30" t="s">
        <v>35</v>
      </c>
      <c r="P7" s="49" t="s">
        <v>0</v>
      </c>
      <c r="Q7" s="50" t="s">
        <v>35</v>
      </c>
      <c r="S7" s="12" t="s">
        <v>14</v>
      </c>
      <c r="T7" s="13" t="s">
        <v>17</v>
      </c>
      <c r="U7" s="13" t="s">
        <v>15</v>
      </c>
      <c r="V7" s="13" t="s">
        <v>16</v>
      </c>
      <c r="W7" s="13" t="s">
        <v>38</v>
      </c>
      <c r="X7" s="13" t="s">
        <v>40</v>
      </c>
      <c r="Y7" s="13" t="s">
        <v>39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4.25">
      <c r="A8" s="2"/>
      <c r="B8" s="2"/>
      <c r="C8" s="37">
        <f>IF(B8&gt;"",200,"")</f>
      </c>
      <c r="D8" s="2"/>
      <c r="E8" s="37">
        <f>IF(D8&gt;"",120,"")</f>
      </c>
      <c r="F8" s="2"/>
      <c r="G8" s="40">
        <f>IF(F8&gt;"",200,"")</f>
      </c>
      <c r="H8" s="2"/>
      <c r="I8" s="3"/>
      <c r="J8" s="3"/>
      <c r="K8" s="43">
        <f>IF(H8&gt;"",IF(I8="Ja",IF(H8="U",100,200))+IF(J8="Ja",IF(H8="U",100,200)),"")</f>
      </c>
      <c r="L8" s="45"/>
      <c r="M8" s="3"/>
      <c r="N8" s="3"/>
      <c r="O8" s="43">
        <f>IF(L8&gt;"",IF(M8="Ja",100)+IF(N8="Ja",100),"")</f>
      </c>
      <c r="P8" s="2"/>
      <c r="Q8" s="51">
        <f>IF(P8&gt;"",120,"")</f>
      </c>
      <c r="S8" s="17"/>
      <c r="T8" s="17"/>
      <c r="U8" s="17"/>
      <c r="V8" s="17"/>
      <c r="W8" s="17"/>
      <c r="X8" s="17"/>
      <c r="Y8" s="17"/>
      <c r="Z8" s="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26" ht="14.25">
      <c r="A9" s="4"/>
      <c r="B9" s="4"/>
      <c r="C9" s="38">
        <f aca="true" t="shared" si="0" ref="C9:C22">IF(B9&gt;"",200,"")</f>
      </c>
      <c r="D9" s="4"/>
      <c r="E9" s="38">
        <f aca="true" t="shared" si="1" ref="E9:E22">IF(D9&gt;"",120,"")</f>
      </c>
      <c r="F9" s="4"/>
      <c r="G9" s="41">
        <f aca="true" t="shared" si="2" ref="G9:G22">IF(F9&gt;"",200,"")</f>
      </c>
      <c r="H9" s="4"/>
      <c r="I9" s="5"/>
      <c r="J9" s="5"/>
      <c r="K9" s="41">
        <f aca="true" t="shared" si="3" ref="K9:K22">IF(H9&gt;"",IF(I9="Ja",IF(H9="U",100,200))+IF(J9="Ja",IF(H9="U",100,200)),"")</f>
      </c>
      <c r="L9" s="46"/>
      <c r="M9" s="5"/>
      <c r="N9" s="5"/>
      <c r="O9" s="41">
        <f aca="true" t="shared" si="4" ref="O9:O22">IF(L9&gt;"",IF(M9="Ja",100)+IF(N9="Ja",100),"")</f>
      </c>
      <c r="P9" s="4"/>
      <c r="Q9" s="52">
        <f aca="true" t="shared" si="5" ref="Q9:Q22">IF(P9&gt;"",120,"")</f>
      </c>
      <c r="U9" s="9"/>
      <c r="V9" s="9"/>
      <c r="W9" s="9"/>
      <c r="X9" s="9"/>
      <c r="Y9" s="9"/>
      <c r="Z9" s="9"/>
    </row>
    <row r="10" spans="1:26" ht="14.25">
      <c r="A10" s="4"/>
      <c r="B10" s="4"/>
      <c r="C10" s="38">
        <f t="shared" si="0"/>
      </c>
      <c r="D10" s="4"/>
      <c r="E10" s="38">
        <f t="shared" si="1"/>
      </c>
      <c r="F10" s="4"/>
      <c r="G10" s="41">
        <f t="shared" si="2"/>
      </c>
      <c r="H10" s="4"/>
      <c r="I10" s="5"/>
      <c r="J10" s="5"/>
      <c r="K10" s="41">
        <f t="shared" si="3"/>
      </c>
      <c r="L10" s="46"/>
      <c r="M10" s="5"/>
      <c r="N10" s="5"/>
      <c r="O10" s="41">
        <f t="shared" si="4"/>
      </c>
      <c r="P10" s="4"/>
      <c r="Q10" s="52">
        <f t="shared" si="5"/>
      </c>
      <c r="T10" s="10"/>
      <c r="Z10" s="9"/>
    </row>
    <row r="11" spans="1:26" ht="14.25">
      <c r="A11" s="4"/>
      <c r="B11" s="4"/>
      <c r="C11" s="38">
        <f t="shared" si="0"/>
      </c>
      <c r="D11" s="4"/>
      <c r="E11" s="38">
        <f t="shared" si="1"/>
      </c>
      <c r="F11" s="4"/>
      <c r="G11" s="41">
        <f t="shared" si="2"/>
      </c>
      <c r="H11" s="4"/>
      <c r="I11" s="5"/>
      <c r="J11" s="5"/>
      <c r="K11" s="41">
        <f t="shared" si="3"/>
      </c>
      <c r="L11" s="46"/>
      <c r="M11" s="5"/>
      <c r="N11" s="5"/>
      <c r="O11" s="41">
        <f t="shared" si="4"/>
      </c>
      <c r="P11" s="4"/>
      <c r="Q11" s="52">
        <f t="shared" si="5"/>
      </c>
      <c r="T11" s="10"/>
      <c r="Z11" s="9"/>
    </row>
    <row r="12" spans="1:26" ht="14.25">
      <c r="A12" s="4"/>
      <c r="B12" s="4"/>
      <c r="C12" s="38">
        <f t="shared" si="0"/>
      </c>
      <c r="D12" s="4"/>
      <c r="E12" s="38">
        <f t="shared" si="1"/>
      </c>
      <c r="F12" s="4"/>
      <c r="G12" s="41">
        <f t="shared" si="2"/>
      </c>
      <c r="H12" s="4"/>
      <c r="I12" s="5"/>
      <c r="J12" s="5"/>
      <c r="K12" s="41">
        <f t="shared" si="3"/>
      </c>
      <c r="L12" s="46"/>
      <c r="M12" s="5"/>
      <c r="N12" s="5"/>
      <c r="O12" s="41">
        <f t="shared" si="4"/>
      </c>
      <c r="P12" s="4"/>
      <c r="Q12" s="52">
        <f t="shared" si="5"/>
      </c>
      <c r="T12" s="10"/>
      <c r="Z12" s="9"/>
    </row>
    <row r="13" spans="1:26" ht="14.25">
      <c r="A13" s="4"/>
      <c r="B13" s="4"/>
      <c r="C13" s="38">
        <f t="shared" si="0"/>
      </c>
      <c r="D13" s="4"/>
      <c r="E13" s="38">
        <f t="shared" si="1"/>
      </c>
      <c r="F13" s="4"/>
      <c r="G13" s="41">
        <f t="shared" si="2"/>
      </c>
      <c r="H13" s="4"/>
      <c r="I13" s="5"/>
      <c r="J13" s="5"/>
      <c r="K13" s="41">
        <f t="shared" si="3"/>
      </c>
      <c r="L13" s="46"/>
      <c r="M13" s="5"/>
      <c r="N13" s="5"/>
      <c r="O13" s="41">
        <f t="shared" si="4"/>
      </c>
      <c r="P13" s="4"/>
      <c r="Q13" s="52">
        <f t="shared" si="5"/>
      </c>
      <c r="T13" s="10"/>
      <c r="Z13" s="9"/>
    </row>
    <row r="14" spans="1:26" ht="14.25">
      <c r="A14" s="4"/>
      <c r="B14" s="4"/>
      <c r="C14" s="38">
        <f t="shared" si="0"/>
      </c>
      <c r="D14" s="4"/>
      <c r="E14" s="38">
        <f t="shared" si="1"/>
      </c>
      <c r="F14" s="4"/>
      <c r="G14" s="41">
        <f t="shared" si="2"/>
      </c>
      <c r="H14" s="4"/>
      <c r="I14" s="5"/>
      <c r="J14" s="5"/>
      <c r="K14" s="41">
        <f t="shared" si="3"/>
      </c>
      <c r="L14" s="46"/>
      <c r="M14" s="5"/>
      <c r="N14" s="5"/>
      <c r="O14" s="41">
        <f t="shared" si="4"/>
      </c>
      <c r="P14" s="4"/>
      <c r="Q14" s="52">
        <f t="shared" si="5"/>
      </c>
      <c r="T14" s="10"/>
      <c r="Z14" s="9"/>
    </row>
    <row r="15" spans="1:26" ht="14.25">
      <c r="A15" s="4"/>
      <c r="B15" s="4"/>
      <c r="C15" s="38">
        <f t="shared" si="0"/>
      </c>
      <c r="D15" s="4"/>
      <c r="E15" s="38">
        <f t="shared" si="1"/>
      </c>
      <c r="F15" s="4"/>
      <c r="G15" s="41">
        <f t="shared" si="2"/>
      </c>
      <c r="H15" s="4"/>
      <c r="I15" s="5"/>
      <c r="J15" s="5"/>
      <c r="K15" s="41">
        <f t="shared" si="3"/>
      </c>
      <c r="L15" s="46"/>
      <c r="M15" s="5"/>
      <c r="N15" s="5"/>
      <c r="O15" s="41">
        <f t="shared" si="4"/>
      </c>
      <c r="P15" s="4"/>
      <c r="Q15" s="52">
        <f t="shared" si="5"/>
      </c>
      <c r="T15" s="10"/>
      <c r="Z15" s="9"/>
    </row>
    <row r="16" spans="1:26" ht="14.25">
      <c r="A16" s="4"/>
      <c r="B16" s="4"/>
      <c r="C16" s="38">
        <f t="shared" si="0"/>
      </c>
      <c r="D16" s="4"/>
      <c r="E16" s="38">
        <f t="shared" si="1"/>
      </c>
      <c r="F16" s="4"/>
      <c r="G16" s="41">
        <f t="shared" si="2"/>
      </c>
      <c r="H16" s="4"/>
      <c r="I16" s="5"/>
      <c r="J16" s="5"/>
      <c r="K16" s="41">
        <f t="shared" si="3"/>
      </c>
      <c r="L16" s="46"/>
      <c r="M16" s="5"/>
      <c r="N16" s="5"/>
      <c r="O16" s="41">
        <f t="shared" si="4"/>
      </c>
      <c r="P16" s="4"/>
      <c r="Q16" s="52">
        <f t="shared" si="5"/>
      </c>
      <c r="T16" s="10"/>
      <c r="Z16" s="9"/>
    </row>
    <row r="17" spans="1:26" ht="14.25">
      <c r="A17" s="4"/>
      <c r="B17" s="4"/>
      <c r="C17" s="38">
        <f t="shared" si="0"/>
      </c>
      <c r="D17" s="4"/>
      <c r="E17" s="38">
        <f t="shared" si="1"/>
      </c>
      <c r="F17" s="4"/>
      <c r="G17" s="41">
        <f t="shared" si="2"/>
      </c>
      <c r="H17" s="4"/>
      <c r="I17" s="5"/>
      <c r="J17" s="5"/>
      <c r="K17" s="41">
        <f t="shared" si="3"/>
      </c>
      <c r="L17" s="46"/>
      <c r="M17" s="5"/>
      <c r="N17" s="5"/>
      <c r="O17" s="41">
        <f t="shared" si="4"/>
      </c>
      <c r="P17" s="4"/>
      <c r="Q17" s="52">
        <f t="shared" si="5"/>
      </c>
      <c r="T17" s="10"/>
      <c r="Z17" s="9"/>
    </row>
    <row r="18" spans="1:26" ht="14.25">
      <c r="A18" s="4"/>
      <c r="B18" s="4"/>
      <c r="C18" s="38">
        <f t="shared" si="0"/>
      </c>
      <c r="D18" s="4"/>
      <c r="E18" s="38">
        <f t="shared" si="1"/>
      </c>
      <c r="F18" s="4"/>
      <c r="G18" s="41">
        <f t="shared" si="2"/>
      </c>
      <c r="H18" s="4"/>
      <c r="I18" s="5"/>
      <c r="J18" s="5"/>
      <c r="K18" s="41">
        <f t="shared" si="3"/>
      </c>
      <c r="L18" s="46"/>
      <c r="M18" s="5"/>
      <c r="N18" s="5"/>
      <c r="O18" s="41">
        <f t="shared" si="4"/>
      </c>
      <c r="P18" s="4"/>
      <c r="Q18" s="52">
        <f t="shared" si="5"/>
      </c>
      <c r="T18" s="10"/>
      <c r="Z18" s="9"/>
    </row>
    <row r="19" spans="1:26" ht="14.25">
      <c r="A19" s="4"/>
      <c r="B19" s="4"/>
      <c r="C19" s="38">
        <f t="shared" si="0"/>
      </c>
      <c r="D19" s="4"/>
      <c r="E19" s="38">
        <f t="shared" si="1"/>
      </c>
      <c r="F19" s="4"/>
      <c r="G19" s="41">
        <f t="shared" si="2"/>
      </c>
      <c r="H19" s="4"/>
      <c r="I19" s="5"/>
      <c r="J19" s="5"/>
      <c r="K19" s="41">
        <f t="shared" si="3"/>
      </c>
      <c r="L19" s="46"/>
      <c r="M19" s="5"/>
      <c r="N19" s="5"/>
      <c r="O19" s="41">
        <f t="shared" si="4"/>
      </c>
      <c r="P19" s="4"/>
      <c r="Q19" s="52">
        <f t="shared" si="5"/>
      </c>
      <c r="T19" s="10"/>
      <c r="Z19" s="9"/>
    </row>
    <row r="20" spans="1:26" ht="14.25">
      <c r="A20" s="4"/>
      <c r="B20" s="4"/>
      <c r="C20" s="38">
        <f t="shared" si="0"/>
      </c>
      <c r="D20" s="4"/>
      <c r="E20" s="38">
        <f t="shared" si="1"/>
      </c>
      <c r="F20" s="4"/>
      <c r="G20" s="41">
        <f t="shared" si="2"/>
      </c>
      <c r="H20" s="4"/>
      <c r="I20" s="5"/>
      <c r="J20" s="5"/>
      <c r="K20" s="41">
        <f t="shared" si="3"/>
      </c>
      <c r="L20" s="46"/>
      <c r="M20" s="5"/>
      <c r="N20" s="5"/>
      <c r="O20" s="41">
        <f t="shared" si="4"/>
      </c>
      <c r="P20" s="4"/>
      <c r="Q20" s="52">
        <f t="shared" si="5"/>
      </c>
      <c r="T20" s="10"/>
      <c r="Z20" s="9"/>
    </row>
    <row r="21" spans="1:26" ht="14.25">
      <c r="A21" s="4"/>
      <c r="B21" s="4"/>
      <c r="C21" s="38">
        <f t="shared" si="0"/>
      </c>
      <c r="D21" s="4"/>
      <c r="E21" s="38">
        <f t="shared" si="1"/>
      </c>
      <c r="F21" s="4"/>
      <c r="G21" s="41">
        <f t="shared" si="2"/>
      </c>
      <c r="H21" s="4"/>
      <c r="I21" s="5"/>
      <c r="J21" s="5"/>
      <c r="K21" s="41">
        <f t="shared" si="3"/>
      </c>
      <c r="L21" s="46"/>
      <c r="M21" s="5"/>
      <c r="N21" s="5"/>
      <c r="O21" s="41">
        <f t="shared" si="4"/>
      </c>
      <c r="P21" s="4"/>
      <c r="Q21" s="52">
        <f t="shared" si="5"/>
      </c>
      <c r="T21" s="10"/>
      <c r="Z21" s="9"/>
    </row>
    <row r="22" spans="1:26" ht="15" thickBot="1">
      <c r="A22" s="6"/>
      <c r="B22" s="6"/>
      <c r="C22" s="39">
        <f t="shared" si="0"/>
      </c>
      <c r="D22" s="6"/>
      <c r="E22" s="39">
        <f t="shared" si="1"/>
      </c>
      <c r="F22" s="6"/>
      <c r="G22" s="42">
        <f t="shared" si="2"/>
      </c>
      <c r="H22" s="6"/>
      <c r="I22" s="7"/>
      <c r="J22" s="7"/>
      <c r="K22" s="42">
        <f t="shared" si="3"/>
      </c>
      <c r="L22" s="47"/>
      <c r="M22" s="7"/>
      <c r="N22" s="7"/>
      <c r="O22" s="42">
        <f t="shared" si="4"/>
      </c>
      <c r="P22" s="6"/>
      <c r="Q22" s="53">
        <f t="shared" si="5"/>
      </c>
      <c r="T22" s="10"/>
      <c r="Z22" s="9"/>
    </row>
    <row r="23" spans="1:26" ht="15" thickBot="1">
      <c r="A23" s="75"/>
      <c r="B23" s="33"/>
      <c r="C23" s="34">
        <f>SUM(C8:C22)</f>
        <v>0</v>
      </c>
      <c r="D23" s="33"/>
      <c r="E23" s="34">
        <f>SUM(E8:E22)</f>
        <v>0</v>
      </c>
      <c r="F23" s="35"/>
      <c r="G23" s="32">
        <f>SUM(G8:G22)</f>
        <v>0</v>
      </c>
      <c r="H23" s="35"/>
      <c r="I23" s="36"/>
      <c r="J23" s="36"/>
      <c r="K23" s="32">
        <f>SUM(K8:K22)</f>
        <v>0</v>
      </c>
      <c r="L23" s="35"/>
      <c r="M23" s="36"/>
      <c r="N23" s="36"/>
      <c r="O23" s="32">
        <f>SUM(O8:O22)</f>
        <v>0</v>
      </c>
      <c r="P23" s="54"/>
      <c r="Q23" s="55">
        <f>SUM(Q8:Q22)</f>
        <v>0</v>
      </c>
      <c r="T23" s="10"/>
      <c r="Z23" s="9"/>
    </row>
    <row r="24" spans="1:26" s="25" customFormat="1" ht="14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7"/>
      <c r="N24" s="67"/>
      <c r="O24" s="67"/>
      <c r="P24" s="68"/>
      <c r="Q24" s="58"/>
      <c r="R24" s="9"/>
      <c r="T24" s="21"/>
      <c r="U24" s="22"/>
      <c r="V24" s="22"/>
      <c r="W24" s="22"/>
      <c r="X24" s="22"/>
      <c r="Y24" s="22"/>
      <c r="Z24" s="22"/>
    </row>
    <row r="25" spans="1:26" s="25" customFormat="1" ht="15">
      <c r="A25" s="69" t="s">
        <v>50</v>
      </c>
      <c r="B25" s="58"/>
      <c r="C25" s="58"/>
      <c r="D25" s="58"/>
      <c r="E25" s="58"/>
      <c r="F25" s="94"/>
      <c r="G25" s="95"/>
      <c r="H25" s="69" t="s">
        <v>57</v>
      </c>
      <c r="I25" s="58"/>
      <c r="J25" s="58"/>
      <c r="K25" s="58"/>
      <c r="L25" s="58"/>
      <c r="M25" s="67"/>
      <c r="N25" s="67"/>
      <c r="O25" s="67"/>
      <c r="P25" s="68"/>
      <c r="Q25" s="58"/>
      <c r="R25" s="9"/>
      <c r="T25" s="21"/>
      <c r="U25" s="22"/>
      <c r="V25" s="22"/>
      <c r="W25" s="22"/>
      <c r="X25" s="22"/>
      <c r="Y25" s="22"/>
      <c r="Z25" s="22"/>
    </row>
    <row r="26" spans="1:26" s="25" customFormat="1" ht="14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67"/>
      <c r="N26" s="67"/>
      <c r="O26" s="67"/>
      <c r="P26" s="68"/>
      <c r="Q26" s="58"/>
      <c r="R26" s="9"/>
      <c r="T26" s="21"/>
      <c r="U26" s="22"/>
      <c r="V26" s="22"/>
      <c r="W26" s="22"/>
      <c r="X26" s="22"/>
      <c r="Y26" s="22"/>
      <c r="Z26" s="22"/>
    </row>
    <row r="27" spans="1:26" s="14" customFormat="1" ht="15">
      <c r="A27" s="69" t="s">
        <v>27</v>
      </c>
      <c r="B27" s="69"/>
      <c r="C27" s="69"/>
      <c r="D27" s="69"/>
      <c r="E27" s="1"/>
      <c r="F27" s="103">
        <f>SUM(B23:E23)</f>
        <v>0</v>
      </c>
      <c r="G27" s="87"/>
      <c r="H27" s="69" t="s">
        <v>28</v>
      </c>
      <c r="I27" s="69"/>
      <c r="J27" s="69"/>
      <c r="K27" s="69"/>
      <c r="L27" s="69"/>
      <c r="M27" s="71"/>
      <c r="N27" s="71"/>
      <c r="O27" s="71"/>
      <c r="P27" s="72"/>
      <c r="Q27" s="69"/>
      <c r="R27" s="9"/>
      <c r="T27" s="25"/>
      <c r="U27" s="26"/>
      <c r="V27" s="26"/>
      <c r="W27" s="26"/>
      <c r="X27" s="26"/>
      <c r="Y27" s="26"/>
      <c r="Z27" s="26"/>
    </row>
    <row r="28" spans="1:26" s="14" customFormat="1" ht="15">
      <c r="A28" s="69" t="s">
        <v>29</v>
      </c>
      <c r="B28" s="69"/>
      <c r="C28" s="69"/>
      <c r="D28" s="69"/>
      <c r="E28" s="1"/>
      <c r="F28" s="86">
        <f>SUM(F23:O23)+F25*400</f>
        <v>0</v>
      </c>
      <c r="G28" s="87"/>
      <c r="H28" s="69" t="s">
        <v>28</v>
      </c>
      <c r="I28" s="69"/>
      <c r="J28" s="69"/>
      <c r="K28" s="69"/>
      <c r="L28" s="69"/>
      <c r="M28" s="71"/>
      <c r="N28" s="71"/>
      <c r="O28" s="71"/>
      <c r="P28" s="72"/>
      <c r="Q28" s="69"/>
      <c r="R28" s="9"/>
      <c r="U28" s="18"/>
      <c r="V28" s="18"/>
      <c r="W28" s="18"/>
      <c r="X28" s="18"/>
      <c r="Y28" s="18"/>
      <c r="Z28" s="18"/>
    </row>
    <row r="29" spans="1:26" s="14" customFormat="1" ht="15">
      <c r="A29" s="69" t="s">
        <v>47</v>
      </c>
      <c r="B29" s="69"/>
      <c r="C29" s="69"/>
      <c r="D29" s="69"/>
      <c r="E29" s="1"/>
      <c r="F29" s="102">
        <f>SUM(P23:Q23)</f>
        <v>0</v>
      </c>
      <c r="G29" s="87"/>
      <c r="H29" s="69" t="s">
        <v>28</v>
      </c>
      <c r="I29" s="69"/>
      <c r="J29" s="69"/>
      <c r="K29" s="69"/>
      <c r="L29" s="69"/>
      <c r="M29" s="71"/>
      <c r="N29" s="71"/>
      <c r="O29" s="71"/>
      <c r="P29" s="72"/>
      <c r="Q29" s="69"/>
      <c r="R29" s="9"/>
      <c r="U29" s="18"/>
      <c r="V29" s="18"/>
      <c r="W29" s="18"/>
      <c r="X29" s="18"/>
      <c r="Y29" s="18"/>
      <c r="Z29" s="18"/>
    </row>
    <row r="30" spans="1:26" s="25" customFormat="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67"/>
      <c r="N30" s="67"/>
      <c r="O30" s="67"/>
      <c r="P30" s="68"/>
      <c r="Q30" s="58"/>
      <c r="R30" s="9"/>
      <c r="T30" s="14"/>
      <c r="U30" s="18"/>
      <c r="V30" s="18"/>
      <c r="W30" s="18"/>
      <c r="X30" s="18"/>
      <c r="Y30" s="18"/>
      <c r="Z30" s="18"/>
    </row>
    <row r="31" spans="1:26" ht="14.25">
      <c r="A31" s="1" t="s">
        <v>30</v>
      </c>
      <c r="B31" s="70"/>
      <c r="C31" s="98"/>
      <c r="D31" s="98"/>
      <c r="E31" s="98"/>
      <c r="F31" s="98"/>
      <c r="G31" s="98"/>
      <c r="H31" s="1" t="s">
        <v>31</v>
      </c>
      <c r="I31" s="1"/>
      <c r="J31" s="1"/>
      <c r="K31" s="1"/>
      <c r="L31" s="1"/>
      <c r="M31" s="73"/>
      <c r="N31" s="73"/>
      <c r="O31" s="73"/>
      <c r="P31" s="74"/>
      <c r="Q31" s="1"/>
      <c r="T31" s="25"/>
      <c r="U31" s="26"/>
      <c r="V31" s="26"/>
      <c r="W31" s="26"/>
      <c r="X31" s="26"/>
      <c r="Y31" s="26"/>
      <c r="Z31" s="26"/>
    </row>
    <row r="32" spans="1:17" ht="14.25">
      <c r="A32" s="1" t="s">
        <v>58</v>
      </c>
      <c r="B32" s="70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ht="14.25">
      <c r="A33" s="1" t="s">
        <v>34</v>
      </c>
      <c r="B33" s="7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26" s="25" customFormat="1" ht="14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67"/>
      <c r="N34" s="67"/>
      <c r="O34" s="67"/>
      <c r="P34" s="68"/>
      <c r="Q34" s="58"/>
      <c r="R34" s="9"/>
      <c r="T34" s="9"/>
      <c r="U34" s="10"/>
      <c r="V34" s="10"/>
      <c r="W34" s="10"/>
      <c r="X34" s="10"/>
      <c r="Y34" s="10"/>
      <c r="Z34" s="10"/>
    </row>
    <row r="35" spans="1:26" ht="14.25">
      <c r="A35" s="1" t="s">
        <v>32</v>
      </c>
      <c r="B35" s="1"/>
      <c r="C35" s="1" t="s">
        <v>33</v>
      </c>
      <c r="D35" s="1"/>
      <c r="E35" s="1"/>
      <c r="F35" s="1"/>
      <c r="G35" s="1"/>
      <c r="H35" s="1"/>
      <c r="I35" s="1"/>
      <c r="J35" s="1"/>
      <c r="K35" s="1"/>
      <c r="L35" s="1"/>
      <c r="M35" s="73"/>
      <c r="N35" s="73"/>
      <c r="O35" s="73"/>
      <c r="P35" s="74"/>
      <c r="Q35" s="1"/>
      <c r="T35" s="25"/>
      <c r="U35" s="26"/>
      <c r="V35" s="26"/>
      <c r="W35" s="26"/>
      <c r="X35" s="26"/>
      <c r="Y35" s="26"/>
      <c r="Z35" s="26"/>
    </row>
  </sheetData>
  <sheetProtection sheet="1" objects="1" scenarios="1"/>
  <mergeCells count="23">
    <mergeCell ref="L5:O5"/>
    <mergeCell ref="L6:O6"/>
    <mergeCell ref="H5:K5"/>
    <mergeCell ref="F5:G5"/>
    <mergeCell ref="C32:Q32"/>
    <mergeCell ref="C33:Q33"/>
    <mergeCell ref="C31:G31"/>
    <mergeCell ref="B6:C6"/>
    <mergeCell ref="D6:E6"/>
    <mergeCell ref="F29:G29"/>
    <mergeCell ref="F27:G27"/>
    <mergeCell ref="F6:G6"/>
    <mergeCell ref="H6:K6"/>
    <mergeCell ref="F28:G28"/>
    <mergeCell ref="B4:E4"/>
    <mergeCell ref="B5:C5"/>
    <mergeCell ref="D5:E5"/>
    <mergeCell ref="P4:Q4"/>
    <mergeCell ref="F25:G25"/>
    <mergeCell ref="P6:Q6"/>
    <mergeCell ref="P5:Q5"/>
    <mergeCell ref="F4:G4"/>
    <mergeCell ref="H4:O4"/>
  </mergeCells>
  <dataValidations count="7">
    <dataValidation type="list" allowBlank="1" showInputMessage="1" showErrorMessage="1" sqref="M8:N22 I8:J22">
      <formula1>"Ja"</formula1>
    </dataValidation>
    <dataValidation type="list" allowBlank="1" showInputMessage="1" showErrorMessage="1" sqref="L8:L22">
      <formula1>$T$7:$Y$7</formula1>
    </dataValidation>
    <dataValidation type="list" allowBlank="1" showInputMessage="1" showErrorMessage="1" sqref="P8:P22">
      <formula1>$T$6:$Y$6</formula1>
    </dataValidation>
    <dataValidation type="list" allowBlank="1" showInputMessage="1" showErrorMessage="1" sqref="H8:H22">
      <formula1>$T$5:$X$5</formula1>
    </dataValidation>
    <dataValidation type="list" allowBlank="1" showInputMessage="1" showErrorMessage="1" sqref="D8:D22">
      <formula1>$T$3:$Y$3</formula1>
    </dataValidation>
    <dataValidation type="list" allowBlank="1" showInputMessage="1" showErrorMessage="1" sqref="B8:B22">
      <formula1>$T$2:$W$2</formula1>
    </dataValidation>
    <dataValidation type="list" allowBlank="1" showInputMessage="1" showErrorMessage="1" sqref="F8:F22">
      <formula1>$T$4:$V$4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97" zoomScaleNormal="97" zoomScalePageLayoutView="0" workbookViewId="0" topLeftCell="A1">
      <selection activeCell="B5" sqref="B5:F5"/>
    </sheetView>
  </sheetViews>
  <sheetFormatPr defaultColWidth="9.140625" defaultRowHeight="15"/>
  <cols>
    <col min="1" max="1" width="23.57421875" style="84" customWidth="1"/>
    <col min="2" max="10" width="10.7109375" style="84" customWidth="1"/>
    <col min="11" max="16384" width="9.140625" style="84" customWidth="1"/>
  </cols>
  <sheetData>
    <row r="1" spans="1:10" s="77" customFormat="1" ht="24" customHeight="1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s="79" customFormat="1" ht="13.5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81" customFormat="1" ht="14.25">
      <c r="A3" s="80"/>
      <c r="B3" s="111"/>
      <c r="C3" s="111"/>
      <c r="D3" s="111"/>
      <c r="E3" s="111"/>
      <c r="F3" s="111"/>
      <c r="G3" s="80"/>
      <c r="H3" s="80"/>
      <c r="I3" s="80"/>
      <c r="J3" s="80"/>
    </row>
    <row r="4" spans="1:10" ht="14.25">
      <c r="A4" s="82" t="s">
        <v>41</v>
      </c>
      <c r="B4" s="111"/>
      <c r="C4" s="111"/>
      <c r="D4" s="111"/>
      <c r="E4" s="111"/>
      <c r="F4" s="111"/>
      <c r="G4" s="83"/>
      <c r="H4" s="83"/>
      <c r="I4" s="83"/>
      <c r="J4" s="83"/>
    </row>
    <row r="5" spans="1:10" ht="14.25">
      <c r="A5" s="85" t="s">
        <v>62</v>
      </c>
      <c r="B5" s="98"/>
      <c r="C5" s="98"/>
      <c r="D5" s="98"/>
      <c r="E5" s="98"/>
      <c r="F5" s="98"/>
      <c r="G5" s="83"/>
      <c r="H5" s="83"/>
      <c r="I5" s="83"/>
      <c r="J5" s="83"/>
    </row>
    <row r="6" spans="1:10" ht="14.25">
      <c r="A6" s="85" t="s">
        <v>63</v>
      </c>
      <c r="B6" s="98"/>
      <c r="C6" s="98"/>
      <c r="D6" s="98"/>
      <c r="E6" s="98"/>
      <c r="F6" s="98"/>
      <c r="G6" s="83"/>
      <c r="H6" s="83"/>
      <c r="I6" s="83"/>
      <c r="J6" s="83"/>
    </row>
    <row r="7" spans="1:10" ht="14.25">
      <c r="A7" s="85" t="s">
        <v>64</v>
      </c>
      <c r="B7" s="98"/>
      <c r="C7" s="98"/>
      <c r="D7" s="98"/>
      <c r="E7" s="98"/>
      <c r="F7" s="98"/>
      <c r="G7" s="83"/>
      <c r="H7" s="83"/>
      <c r="I7" s="83"/>
      <c r="J7" s="83"/>
    </row>
    <row r="8" spans="1:10" ht="14.25">
      <c r="A8" s="85" t="s">
        <v>65</v>
      </c>
      <c r="B8" s="98"/>
      <c r="C8" s="98"/>
      <c r="D8" s="98"/>
      <c r="E8" s="98"/>
      <c r="F8" s="98"/>
      <c r="G8" s="83"/>
      <c r="H8" s="83"/>
      <c r="I8" s="83"/>
      <c r="J8" s="83"/>
    </row>
    <row r="9" spans="1:10" ht="14.25">
      <c r="A9" s="83"/>
      <c r="B9" s="111"/>
      <c r="C9" s="111"/>
      <c r="D9" s="111"/>
      <c r="E9" s="111"/>
      <c r="F9" s="111"/>
      <c r="G9" s="83"/>
      <c r="H9" s="83"/>
      <c r="I9" s="83"/>
      <c r="J9" s="83"/>
    </row>
    <row r="10" spans="1:10" ht="14.25">
      <c r="A10" s="82" t="s">
        <v>42</v>
      </c>
      <c r="B10" s="111"/>
      <c r="C10" s="111"/>
      <c r="D10" s="111"/>
      <c r="E10" s="111"/>
      <c r="F10" s="111"/>
      <c r="G10" s="83"/>
      <c r="H10" s="83"/>
      <c r="I10" s="83"/>
      <c r="J10" s="83"/>
    </row>
    <row r="11" spans="1:10" ht="14.25">
      <c r="A11" s="85" t="s">
        <v>62</v>
      </c>
      <c r="B11" s="98"/>
      <c r="C11" s="98"/>
      <c r="D11" s="98"/>
      <c r="E11" s="98"/>
      <c r="F11" s="98"/>
      <c r="G11" s="83"/>
      <c r="H11" s="83"/>
      <c r="I11" s="83"/>
      <c r="J11" s="83"/>
    </row>
    <row r="12" spans="1:10" ht="14.25">
      <c r="A12" s="85" t="s">
        <v>63</v>
      </c>
      <c r="B12" s="98"/>
      <c r="C12" s="98"/>
      <c r="D12" s="98"/>
      <c r="E12" s="98"/>
      <c r="F12" s="98"/>
      <c r="G12" s="83"/>
      <c r="H12" s="83"/>
      <c r="I12" s="83"/>
      <c r="J12" s="83"/>
    </row>
    <row r="13" spans="1:10" ht="14.25">
      <c r="A13" s="85" t="s">
        <v>64</v>
      </c>
      <c r="B13" s="98"/>
      <c r="C13" s="98"/>
      <c r="D13" s="98"/>
      <c r="E13" s="98"/>
      <c r="F13" s="98"/>
      <c r="G13" s="83"/>
      <c r="H13" s="83"/>
      <c r="I13" s="83"/>
      <c r="J13" s="83"/>
    </row>
    <row r="14" spans="1:10" ht="14.25">
      <c r="A14" s="85" t="s">
        <v>65</v>
      </c>
      <c r="B14" s="98"/>
      <c r="C14" s="98"/>
      <c r="D14" s="98"/>
      <c r="E14" s="98"/>
      <c r="F14" s="98"/>
      <c r="G14" s="83"/>
      <c r="H14" s="83"/>
      <c r="I14" s="83"/>
      <c r="J14" s="83"/>
    </row>
    <row r="15" spans="1:10" ht="14.25">
      <c r="A15" s="83"/>
      <c r="B15" s="111"/>
      <c r="C15" s="111"/>
      <c r="D15" s="111"/>
      <c r="E15" s="111"/>
      <c r="F15" s="111"/>
      <c r="G15" s="83"/>
      <c r="H15" s="83"/>
      <c r="I15" s="83"/>
      <c r="J15" s="83"/>
    </row>
    <row r="16" spans="1:10" ht="14.25">
      <c r="A16" s="83"/>
      <c r="B16" s="111"/>
      <c r="C16" s="111"/>
      <c r="D16" s="111"/>
      <c r="E16" s="111"/>
      <c r="F16" s="111"/>
      <c r="G16" s="83"/>
      <c r="H16" s="83"/>
      <c r="I16" s="83"/>
      <c r="J16" s="83"/>
    </row>
    <row r="17" spans="1:10" ht="14.25">
      <c r="A17" s="83"/>
      <c r="B17" s="111"/>
      <c r="C17" s="111"/>
      <c r="D17" s="111"/>
      <c r="E17" s="111"/>
      <c r="F17" s="111"/>
      <c r="G17" s="83"/>
      <c r="H17" s="83"/>
      <c r="I17" s="83"/>
      <c r="J17" s="83"/>
    </row>
    <row r="18" spans="1:10" ht="14.25">
      <c r="A18" s="83"/>
      <c r="B18" s="111"/>
      <c r="C18" s="111"/>
      <c r="D18" s="111"/>
      <c r="E18" s="111"/>
      <c r="F18" s="111"/>
      <c r="G18" s="83"/>
      <c r="H18" s="83"/>
      <c r="I18" s="83"/>
      <c r="J18" s="83"/>
    </row>
    <row r="19" spans="1:10" ht="14.25">
      <c r="A19" s="83" t="s">
        <v>30</v>
      </c>
      <c r="B19" s="98"/>
      <c r="C19" s="98"/>
      <c r="D19" s="98"/>
      <c r="E19" s="98"/>
      <c r="F19" s="98"/>
      <c r="G19" s="83" t="s">
        <v>31</v>
      </c>
      <c r="H19" s="83"/>
      <c r="I19" s="83"/>
      <c r="J19" s="83"/>
    </row>
    <row r="20" spans="1:10" ht="14.25">
      <c r="A20" s="83" t="s">
        <v>60</v>
      </c>
      <c r="B20" s="98"/>
      <c r="C20" s="98"/>
      <c r="D20" s="98"/>
      <c r="E20" s="98"/>
      <c r="F20" s="98"/>
      <c r="G20" s="83"/>
      <c r="H20" s="83"/>
      <c r="I20" s="83"/>
      <c r="J20" s="83"/>
    </row>
    <row r="21" spans="1:10" ht="14.25">
      <c r="A21" s="83" t="s">
        <v>61</v>
      </c>
      <c r="B21" s="98"/>
      <c r="C21" s="98"/>
      <c r="D21" s="98"/>
      <c r="E21" s="98"/>
      <c r="F21" s="98"/>
      <c r="G21" s="83"/>
      <c r="H21" s="83"/>
      <c r="I21" s="83"/>
      <c r="J21" s="83"/>
    </row>
    <row r="22" spans="1:10" s="81" customFormat="1" ht="6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4.25">
      <c r="A23" s="83" t="s">
        <v>32</v>
      </c>
      <c r="B23" s="83" t="s">
        <v>33</v>
      </c>
      <c r="C23" s="83"/>
      <c r="D23" s="83"/>
      <c r="E23" s="83"/>
      <c r="F23" s="83"/>
      <c r="G23" s="83"/>
      <c r="H23" s="83"/>
      <c r="I23" s="83"/>
      <c r="J23" s="83"/>
    </row>
  </sheetData>
  <sheetProtection sheet="1" objects="1" scenarios="1"/>
  <mergeCells count="19">
    <mergeCell ref="B15:F15"/>
    <mergeCell ref="B3:F3"/>
    <mergeCell ref="B16:F16"/>
    <mergeCell ref="B9:F9"/>
    <mergeCell ref="B10:F10"/>
    <mergeCell ref="B11:F11"/>
    <mergeCell ref="B12:F12"/>
    <mergeCell ref="B13:F13"/>
    <mergeCell ref="B14:F14"/>
    <mergeCell ref="B18:F18"/>
    <mergeCell ref="B19:F19"/>
    <mergeCell ref="B20:F20"/>
    <mergeCell ref="B21:F21"/>
    <mergeCell ref="B17:F17"/>
    <mergeCell ref="B4:F4"/>
    <mergeCell ref="B5:F5"/>
    <mergeCell ref="B6:F6"/>
    <mergeCell ref="B7:F7"/>
    <mergeCell ref="B8:F8"/>
  </mergeCells>
  <printOptions/>
  <pageMargins left="0.7874015748031497" right="0.3937007874015748" top="0.3937007874015748" bottom="0.3937007874015748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2021-06-07T21:14:50Z</cp:lastPrinted>
  <dcterms:created xsi:type="dcterms:W3CDTF">2014-05-25T14:13:54Z</dcterms:created>
  <dcterms:modified xsi:type="dcterms:W3CDTF">2022-07-03T12:10:05Z</dcterms:modified>
  <cp:category/>
  <cp:version/>
  <cp:contentType/>
  <cp:contentStatus/>
</cp:coreProperties>
</file>